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<sst xmlns="http://schemas.openxmlformats.org/spreadsheetml/2006/main" count="2059" uniqueCount="1346">
  <si>
    <t xml:space="preserve"> монтажник -складальник металопластикових конструкцій</t>
  </si>
  <si>
    <t xml:space="preserve"> виробник казеїну</t>
  </si>
  <si>
    <t xml:space="preserve"> оператор поштового зв'язку</t>
  </si>
  <si>
    <t xml:space="preserve"> апаратник фільтрації</t>
  </si>
  <si>
    <t xml:space="preserve"> машиніст котка самохідного з рівними вальцями</t>
  </si>
  <si>
    <t xml:space="preserve"> апаратник оброблення зерна</t>
  </si>
  <si>
    <t xml:space="preserve"> філолог</t>
  </si>
  <si>
    <t xml:space="preserve"> інженер з ремонту</t>
  </si>
  <si>
    <t>Усього</t>
  </si>
  <si>
    <t>5161</t>
  </si>
  <si>
    <t xml:space="preserve"> стропальник</t>
  </si>
  <si>
    <t xml:space="preserve"> машиніст незнімної дрезини</t>
  </si>
  <si>
    <t xml:space="preserve"> оформлювач вітрин, приміщень та будівель</t>
  </si>
  <si>
    <t>9132</t>
  </si>
  <si>
    <t xml:space="preserve"> фахівець з питань зайнятості (хедхантер)</t>
  </si>
  <si>
    <t xml:space="preserve"> мікробіолог</t>
  </si>
  <si>
    <t xml:space="preserve"> верстатник деревообробних верстатів</t>
  </si>
  <si>
    <t xml:space="preserve"> фризерник (виробництво морозива)</t>
  </si>
  <si>
    <t xml:space="preserve"> електрик дільниці</t>
  </si>
  <si>
    <t xml:space="preserve"> електромонтажник силових мереж та електроустаткування</t>
  </si>
  <si>
    <t xml:space="preserve"> артист (хору, хорового колективу, оркестрової групи та ін.)</t>
  </si>
  <si>
    <t xml:space="preserve"> керуючий відділенням</t>
  </si>
  <si>
    <t xml:space="preserve"> касир-експерт</t>
  </si>
  <si>
    <t>Найпростіші професії</t>
  </si>
  <si>
    <t>3471</t>
  </si>
  <si>
    <t>7241</t>
  </si>
  <si>
    <t xml:space="preserve"> різальник цегли та черепиці</t>
  </si>
  <si>
    <t xml:space="preserve"> розкрійник</t>
  </si>
  <si>
    <t xml:space="preserve"> машиніст автовишки та автогідропідіймача</t>
  </si>
  <si>
    <t xml:space="preserve"> інспектор з кадрів</t>
  </si>
  <si>
    <t xml:space="preserve"> фрезерувальник</t>
  </si>
  <si>
    <t>2222.2</t>
  </si>
  <si>
    <t xml:space="preserve"> майстер виробничої дільниці</t>
  </si>
  <si>
    <t>5123</t>
  </si>
  <si>
    <t>5112</t>
  </si>
  <si>
    <t xml:space="preserve"> фахівець з фізичної реабілітації</t>
  </si>
  <si>
    <t xml:space="preserve"> апаратник виробництва топленого масла</t>
  </si>
  <si>
    <t xml:space="preserve"> асистент вихователя соціального по роботі з дітьми з інвалідністю</t>
  </si>
  <si>
    <t xml:space="preserve"> черговий по гуртожитку</t>
  </si>
  <si>
    <t xml:space="preserve"> грануляторник</t>
  </si>
  <si>
    <t xml:space="preserve"> інженер-енергетик</t>
  </si>
  <si>
    <t xml:space="preserve"> агент з митного оформлення</t>
  </si>
  <si>
    <t xml:space="preserve"> пекар</t>
  </si>
  <si>
    <t>9332</t>
  </si>
  <si>
    <t xml:space="preserve"> програміст системний</t>
  </si>
  <si>
    <t xml:space="preserve"> лікар з медицини невідкладних станів</t>
  </si>
  <si>
    <t>9321</t>
  </si>
  <si>
    <t xml:space="preserve"> сировар</t>
  </si>
  <si>
    <t>8290</t>
  </si>
  <si>
    <t>3232</t>
  </si>
  <si>
    <t xml:space="preserve"> тракторист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</si>
  <si>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</si>
  <si>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</si>
  <si>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</si>
  <si>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варник харчової сировини та продуктів</t>
  </si>
  <si>
    <t xml:space="preserve"> головний державний інспектор</t>
  </si>
  <si>
    <t>7214</t>
  </si>
  <si>
    <t>7441</t>
  </si>
  <si>
    <t xml:space="preserve"> тальман</t>
  </si>
  <si>
    <t xml:space="preserve"> сіткоплетільник</t>
  </si>
  <si>
    <t xml:space="preserve"> слюсар з обслуговування устаткування електростанцій</t>
  </si>
  <si>
    <t xml:space="preserve"> оператор інформаційно-комунікаційних мереж</t>
  </si>
  <si>
    <t xml:space="preserve"> фельдшер з медицини невідкладних станів</t>
  </si>
  <si>
    <t xml:space="preserve"> головний адміністратор</t>
  </si>
  <si>
    <t>2224.2</t>
  </si>
  <si>
    <t xml:space="preserve"> менеджер (управитель) систем якості</t>
  </si>
  <si>
    <t xml:space="preserve"> лісник</t>
  </si>
  <si>
    <t xml:space="preserve"> флорист</t>
  </si>
  <si>
    <t xml:space="preserve"> диспетчер газового господарства</t>
  </si>
  <si>
    <t>5312</t>
  </si>
  <si>
    <t>3476</t>
  </si>
  <si>
    <t xml:space="preserve"> майстер з діагностики та налагодження електронного устаткування автомобільних засобів</t>
  </si>
  <si>
    <t xml:space="preserve"> оператор з диспетчерського обслуговування ліфтів</t>
  </si>
  <si>
    <t xml:space="preserve"> офісний службовець (реєстрація та облік)</t>
  </si>
  <si>
    <t>7213</t>
  </si>
  <si>
    <t xml:space="preserve"> квітникар</t>
  </si>
  <si>
    <t>5139</t>
  </si>
  <si>
    <t>3443</t>
  </si>
  <si>
    <t xml:space="preserve"> молодший інспектор (поліція)</t>
  </si>
  <si>
    <t xml:space="preserve"> машиніст електропоїзда</t>
  </si>
  <si>
    <t>3432</t>
  </si>
  <si>
    <t xml:space="preserve"> вчитель-реабілітолог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</si>
  <si>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</si>
  <si>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</si>
  <si>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</si>
  <si>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радіомеханік з обслуговування та ремонту радіотелевізійної апаратури</t>
  </si>
  <si>
    <t>7414</t>
  </si>
  <si>
    <t xml:space="preserve"> автоматник</t>
  </si>
  <si>
    <t>1314</t>
  </si>
  <si>
    <t xml:space="preserve"> завідувач виробництва</t>
  </si>
  <si>
    <t xml:space="preserve"> дизайнер графічних робіт</t>
  </si>
  <si>
    <t xml:space="preserve"> вагар</t>
  </si>
  <si>
    <t xml:space="preserve"> керівник музичний</t>
  </si>
  <si>
    <t xml:space="preserve"> монтажник радіоелектронної апаратури та приладів</t>
  </si>
  <si>
    <t>8284</t>
  </si>
  <si>
    <t>3226</t>
  </si>
  <si>
    <t xml:space="preserve"> ізолювальник (ізоляційні роботи)</t>
  </si>
  <si>
    <t>8273</t>
  </si>
  <si>
    <t xml:space="preserve"> мельник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</si>
  <si>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</si>
  <si>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>7219</t>
  </si>
  <si>
    <t>8262</t>
  </si>
  <si>
    <t xml:space="preserve"> комендант</t>
  </si>
  <si>
    <t xml:space="preserve"> інженер-електрик в енергетичній сфері</t>
  </si>
  <si>
    <t>8251</t>
  </si>
  <si>
    <t>2419.2</t>
  </si>
  <si>
    <t xml:space="preserve"> технік із системного адміністрування</t>
  </si>
  <si>
    <t xml:space="preserve"> вимірювач об'єктів нерухомого майна</t>
  </si>
  <si>
    <t>7435</t>
  </si>
  <si>
    <t xml:space="preserve"> закрійник-різальник</t>
  </si>
  <si>
    <t>7413</t>
  </si>
  <si>
    <t xml:space="preserve"> секретар місцевої ради (сільської, селищної, міської і т. ін.)</t>
  </si>
  <si>
    <t>1229.3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</si>
  <si>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</si>
  <si>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</si>
  <si>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</si>
  <si>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</si>
  <si>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</si>
  <si>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</si>
  <si>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</si>
  <si>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майстер будівельних та монтажних робіт</t>
  </si>
  <si>
    <t xml:space="preserve"> представник торговельний</t>
  </si>
  <si>
    <t xml:space="preserve"> енергодиспетчер</t>
  </si>
  <si>
    <t xml:space="preserve"> референт</t>
  </si>
  <si>
    <t xml:space="preserve"> оператор автоматичної лінії виробництва молочних продуктів</t>
  </si>
  <si>
    <t>6121</t>
  </si>
  <si>
    <t xml:space="preserve"> інженер з налагодження й випробувань</t>
  </si>
  <si>
    <t xml:space="preserve"> операціоніст (банк)</t>
  </si>
  <si>
    <t>2340</t>
  </si>
  <si>
    <t xml:space="preserve"> менеджер (управитель) із допоміжної діяльності у сфері фінансів</t>
  </si>
  <si>
    <t xml:space="preserve"> покрівельник будівельний</t>
  </si>
  <si>
    <t xml:space="preserve"> оператор лінії розливання молока та молочної продукції у пляшки</t>
  </si>
  <si>
    <t>8278</t>
  </si>
  <si>
    <t xml:space="preserve"> інженер-електронік</t>
  </si>
  <si>
    <t xml:space="preserve"> фахівець садово-паркового господарства</t>
  </si>
  <si>
    <t>2452.2</t>
  </si>
  <si>
    <t>з графи 6, за віковими групами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</si>
  <si>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</si>
  <si>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</si>
  <si>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</si>
  <si>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>8223</t>
  </si>
  <si>
    <t>8212</t>
  </si>
  <si>
    <t xml:space="preserve"> машиніст дорожньо-будівельних машин</t>
  </si>
  <si>
    <t>1453.2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</si>
  <si>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</si>
  <si>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</si>
  <si>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</si>
  <si>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</si>
  <si>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</si>
  <si>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</si>
  <si>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</si>
  <si>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слюсар з експлуатації та ремонту підземних газопроводів</t>
  </si>
  <si>
    <t xml:space="preserve"> приймальник товарів</t>
  </si>
  <si>
    <t xml:space="preserve"> керівник апарату суду</t>
  </si>
  <si>
    <t xml:space="preserve"> майстер цеху</t>
  </si>
  <si>
    <t xml:space="preserve"> стрілець</t>
  </si>
  <si>
    <t>8229</t>
  </si>
  <si>
    <t xml:space="preserve"> контролер теплового господарства</t>
  </si>
  <si>
    <t xml:space="preserve"> доглядач</t>
  </si>
  <si>
    <t>2131.2</t>
  </si>
  <si>
    <t xml:space="preserve"> монтажник санітарно-технічних систем і устаткування</t>
  </si>
  <si>
    <t xml:space="preserve"> фельдшер</t>
  </si>
  <si>
    <t xml:space="preserve"> секретар адміністративний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</si>
  <si>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</si>
  <si>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</si>
  <si>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</si>
  <si>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</si>
  <si>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</si>
  <si>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</si>
  <si>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вагар-обліковець</t>
  </si>
  <si>
    <t xml:space="preserve"> машиніст автомотриси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</si>
  <si>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</si>
  <si>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</si>
  <si>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сортувальник паперового виробництва</t>
  </si>
  <si>
    <t xml:space="preserve"> інспектор прикордонної служби</t>
  </si>
  <si>
    <t xml:space="preserve"> командир роти (поліція)</t>
  </si>
  <si>
    <t xml:space="preserve"> механік з ремонту устаткування</t>
  </si>
  <si>
    <t xml:space="preserve"> електромонтажник з освітлення та освітлювальних мереж</t>
  </si>
  <si>
    <t xml:space="preserve"> прибиральник службових приміщень</t>
  </si>
  <si>
    <t xml:space="preserve"> спеціаліст з питань персоналу державної служби</t>
  </si>
  <si>
    <t xml:space="preserve"> просочувальник пиломатеріалів та виробів здеревини</t>
  </si>
  <si>
    <t xml:space="preserve">   Усього за розділом 6</t>
  </si>
  <si>
    <t xml:space="preserve"> машиніст прес-гранулятора</t>
  </si>
  <si>
    <t xml:space="preserve"> гальванік</t>
  </si>
  <si>
    <t xml:space="preserve"> електродиспетчер</t>
  </si>
  <si>
    <t xml:space="preserve"> викладач (методи навчання)</t>
  </si>
  <si>
    <t xml:space="preserve"> столяр</t>
  </si>
  <si>
    <t xml:space="preserve"> гірник підземний</t>
  </si>
  <si>
    <t>7142</t>
  </si>
  <si>
    <t>7131</t>
  </si>
  <si>
    <t xml:space="preserve"> швейцар</t>
  </si>
  <si>
    <t xml:space="preserve"> майстер з ремонту транспорту</t>
  </si>
  <si>
    <t>7120</t>
  </si>
  <si>
    <t xml:space="preserve"> начальник цеху</t>
  </si>
  <si>
    <t xml:space="preserve"> арматурник (виробництво залізобетонних і бетонних виробів та конструкцій)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</si>
  <si>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</si>
  <si>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</si>
  <si>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</si>
  <si>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помічник судді</t>
  </si>
  <si>
    <t xml:space="preserve"> радіомеханік з ремонту радіоелектронного устаткування</t>
  </si>
  <si>
    <t xml:space="preserve"> технік-лаборант</t>
  </si>
  <si>
    <t xml:space="preserve"> адміністратор</t>
  </si>
  <si>
    <t xml:space="preserve"> фахівець сфери захисту інформації</t>
  </si>
  <si>
    <t xml:space="preserve">   Усього за розділом 5</t>
  </si>
  <si>
    <t>3144</t>
  </si>
  <si>
    <t xml:space="preserve"> лікар-хірург-проктолог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</si>
  <si>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</si>
  <si>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</si>
  <si>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</si>
  <si>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начальник пускових робіт</t>
  </si>
  <si>
    <t xml:space="preserve"> оператор виробничої дільниці</t>
  </si>
  <si>
    <t>9211</t>
  </si>
  <si>
    <t xml:space="preserve"> фахівець з енергетичного менеджменту</t>
  </si>
  <si>
    <t xml:space="preserve"> оператор установки волокноутворення</t>
  </si>
  <si>
    <t>3111</t>
  </si>
  <si>
    <t xml:space="preserve"> лікар-рентгенолог</t>
  </si>
  <si>
    <t xml:space="preserve"> енергетик цеху</t>
  </si>
  <si>
    <t>2351.2</t>
  </si>
  <si>
    <t xml:space="preserve"> сушильник папероробної (картоноробної) машини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</si>
  <si>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</si>
  <si>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</si>
  <si>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</si>
  <si>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чистильник тканини, виробів</t>
  </si>
  <si>
    <t xml:space="preserve"> фізичний терапевт</t>
  </si>
  <si>
    <t>1231</t>
  </si>
  <si>
    <t xml:space="preserve"> слюсар з контрольно-вимірювальних приладів та автоматики (електроніка)</t>
  </si>
  <si>
    <t xml:space="preserve"> приладист (електронна техніка)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</si>
  <si>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</si>
  <si>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</si>
  <si>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монтажник технологічних трубопроводів</t>
  </si>
  <si>
    <t>3132</t>
  </si>
  <si>
    <t xml:space="preserve"> лікар-паразитолог</t>
  </si>
  <si>
    <t xml:space="preserve"> програміст</t>
  </si>
  <si>
    <t xml:space="preserve"> оператор завантажувальної та розвантажувальної установки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</si>
  <si>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</si>
  <si>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</si>
  <si>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</si>
  <si>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</si>
  <si>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</si>
  <si>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</si>
  <si>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приймальник-здавальник харчової продукції (молочне виробництво)</t>
  </si>
  <si>
    <t xml:space="preserve"> електрозварник ручного зварювання</t>
  </si>
  <si>
    <t xml:space="preserve"> сестра медична (брат медичний) стаціонару</t>
  </si>
  <si>
    <t>9411</t>
  </si>
  <si>
    <t xml:space="preserve"> оброблювач інформаційного матеріалу</t>
  </si>
  <si>
    <t xml:space="preserve"> виробник сиру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</si>
  <si>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</si>
  <si>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</si>
  <si>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</si>
  <si>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 xml:space="preserve"> контролер-вагар</t>
  </si>
  <si>
    <t xml:space="preserve"> економіст з фінансової роботи</t>
  </si>
  <si>
    <t xml:space="preserve"> лікар-дерматовенеролог</t>
  </si>
  <si>
    <t xml:space="preserve"> апаратник дефекосатурації бурякового соку</t>
  </si>
  <si>
    <t xml:space="preserve"> кравець</t>
  </si>
  <si>
    <t xml:space="preserve"> агент з постачання</t>
  </si>
  <si>
    <t>8163</t>
  </si>
  <si>
    <t>8152</t>
  </si>
  <si>
    <t>8141</t>
  </si>
  <si>
    <t xml:space="preserve"> менеджер (управитель)</t>
  </si>
  <si>
    <t xml:space="preserve"> інженер з аварійно-рятувальних робіт</t>
  </si>
  <si>
    <t xml:space="preserve"> машиніст навантажувальної машини</t>
  </si>
  <si>
    <t xml:space="preserve"> оператор птахофабрик та механізованих ферм</t>
  </si>
  <si>
    <t xml:space="preserve"> оператор цехів для приготування кормів (тваринництво)</t>
  </si>
  <si>
    <t>1225</t>
  </si>
  <si>
    <t xml:space="preserve"> ревізор</t>
  </si>
  <si>
    <t xml:space="preserve"> головний агроном</t>
  </si>
  <si>
    <t xml:space="preserve"> електрик цеху</t>
  </si>
  <si>
    <t xml:space="preserve"> фахівець</t>
  </si>
  <si>
    <t xml:space="preserve"> машиніст екструдера</t>
  </si>
  <si>
    <t>2139.2</t>
  </si>
  <si>
    <t xml:space="preserve"> головний технолог</t>
  </si>
  <si>
    <t xml:space="preserve"> прибиральник виробничих приміщень</t>
  </si>
  <si>
    <t>8162</t>
  </si>
  <si>
    <t xml:space="preserve"> лікар-нарколог</t>
  </si>
  <si>
    <t>8151</t>
  </si>
  <si>
    <t xml:space="preserve"> оператор вакуумно-напилювальних процесів</t>
  </si>
  <si>
    <t xml:space="preserve"> чистильник металу, відливок, виробів та деталей</t>
  </si>
  <si>
    <t xml:space="preserve"> заливальник продуктів консервування</t>
  </si>
  <si>
    <t>1469</t>
  </si>
  <si>
    <t xml:space="preserve"> машиніст автогрейдера</t>
  </si>
  <si>
    <t xml:space="preserve"> оператор устаткування з перероблення деревини</t>
  </si>
  <si>
    <t xml:space="preserve"> адміністратор даних</t>
  </si>
  <si>
    <t xml:space="preserve"> керуючий фермою</t>
  </si>
  <si>
    <t xml:space="preserve"> командир взводу</t>
  </si>
  <si>
    <t xml:space="preserve"> слюсар із складання металевих конструкцій</t>
  </si>
  <si>
    <t>2490</t>
  </si>
  <si>
    <t xml:space="preserve"> провідний інженер з об'єктивного контролю</t>
  </si>
  <si>
    <t xml:space="preserve"> машиніст залізнично-будівельних машин</t>
  </si>
  <si>
    <t xml:space="preserve"> технік-технолог з технології харчування</t>
  </si>
  <si>
    <t xml:space="preserve"> бухгалтер-експерт</t>
  </si>
  <si>
    <t>4142</t>
  </si>
  <si>
    <t>3436.9</t>
  </si>
  <si>
    <t xml:space="preserve"> хмеляр</t>
  </si>
  <si>
    <t>4131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</si>
  <si>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</si>
  <si>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8124</t>
  </si>
  <si>
    <t xml:space="preserve"> робітник з догляду за тваринами</t>
  </si>
  <si>
    <t>8113</t>
  </si>
  <si>
    <t xml:space="preserve"> оператор при черговому по станції</t>
  </si>
  <si>
    <t xml:space="preserve"> вчитель спеціалізованого закладу загальної середньої освіти</t>
  </si>
  <si>
    <t xml:space="preserve"> робітник з благоустрою</t>
  </si>
  <si>
    <t>8340</t>
  </si>
  <si>
    <t xml:space="preserve"> менеджер (управитель) із страхування</t>
  </si>
  <si>
    <t xml:space="preserve"> юрисконсульт</t>
  </si>
  <si>
    <t/>
  </si>
  <si>
    <t xml:space="preserve"> майстер служби (транспорт, зв'язок)</t>
  </si>
  <si>
    <t xml:space="preserve"> контролер енергонагляду</t>
  </si>
  <si>
    <t>2432.1</t>
  </si>
  <si>
    <t xml:space="preserve"> інспектор з контролю якості продукції</t>
  </si>
  <si>
    <t xml:space="preserve"> заступник начальника управління (самостійного) - начальник відділу</t>
  </si>
  <si>
    <t xml:space="preserve"> асистент фізичного терапевта</t>
  </si>
  <si>
    <t>2451.2</t>
  </si>
  <si>
    <t xml:space="preserve"> столяр будівельний</t>
  </si>
  <si>
    <t xml:space="preserve"> адміністратор (господар) залу</t>
  </si>
  <si>
    <t>4115</t>
  </si>
  <si>
    <t xml:space="preserve"> економіст</t>
  </si>
  <si>
    <t xml:space="preserve"> електромонтер контактної мережі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</si>
  <si>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</si>
  <si>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</si>
  <si>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</si>
  <si>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</si>
  <si>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</si>
  <si>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реєстратор</t>
  </si>
  <si>
    <t xml:space="preserve"> дистанційний пілот безпілотного повітряного судна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</si>
  <si>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</si>
  <si>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</si>
  <si>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</si>
  <si>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фахівець  із зв'язків з громадськістю та пресою</t>
  </si>
  <si>
    <t>4114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</si>
  <si>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</si>
  <si>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</si>
  <si>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</si>
  <si>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</si>
  <si>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голова органу місцевого самоврядування (міський, сільський і т. ін.)</t>
  </si>
  <si>
    <t xml:space="preserve"> виконавець робіт</t>
  </si>
  <si>
    <t>2453.2</t>
  </si>
  <si>
    <t xml:space="preserve"> бактеріолог</t>
  </si>
  <si>
    <t xml:space="preserve"> водій навантажувача</t>
  </si>
  <si>
    <t xml:space="preserve"> черговий інформаційно-довідкової служби</t>
  </si>
  <si>
    <t xml:space="preserve"> ерготерапевт</t>
  </si>
  <si>
    <t xml:space="preserve"> птахівник</t>
  </si>
  <si>
    <t xml:space="preserve"> інженер з підготовки виробництва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</si>
  <si>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</si>
  <si>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</si>
  <si>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</si>
  <si>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</si>
  <si>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тракторист (лісозаготівельні роботи)</t>
  </si>
  <si>
    <t xml:space="preserve"> тістороб</t>
  </si>
  <si>
    <t>з них, жінки</t>
  </si>
  <si>
    <t>5141</t>
  </si>
  <si>
    <t xml:space="preserve"> монтажник</t>
  </si>
  <si>
    <t xml:space="preserve"> майстер-налагоджувальник з технічного обслуговування машинно-тракторного парку</t>
  </si>
  <si>
    <t xml:space="preserve"> вивантажувач вогнетривких матеріалів з печей</t>
  </si>
  <si>
    <t xml:space="preserve"> складальник осердь трансформаторів</t>
  </si>
  <si>
    <t xml:space="preserve"> логіст</t>
  </si>
  <si>
    <t>2132.2</t>
  </si>
  <si>
    <t xml:space="preserve"> технік-технолог (текстильна та легка промисловість)</t>
  </si>
  <si>
    <t>2455.2</t>
  </si>
  <si>
    <t xml:space="preserve"> водій тролейбуса</t>
  </si>
  <si>
    <t xml:space="preserve"> бойовий медик</t>
  </si>
  <si>
    <t xml:space="preserve"> рахівник</t>
  </si>
  <si>
    <t xml:space="preserve"> помічник нотаріуса</t>
  </si>
  <si>
    <t xml:space="preserve"> менеджер (управитель) з маркетингу</t>
  </si>
  <si>
    <t>7243</t>
  </si>
  <si>
    <t xml:space="preserve"> монтажник технологічного устаткування та пов'язаних з ним конструкцій</t>
  </si>
  <si>
    <t>7232</t>
  </si>
  <si>
    <t xml:space="preserve"> завідувач сектору</t>
  </si>
  <si>
    <t>7221</t>
  </si>
  <si>
    <t xml:space="preserve"> завідувач каси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</si>
  <si>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</si>
  <si>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</si>
  <si>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мийник посуду</t>
  </si>
  <si>
    <t>9133</t>
  </si>
  <si>
    <t xml:space="preserve"> продавець продовольчих товарів</t>
  </si>
  <si>
    <t xml:space="preserve"> оператор наземних засобів керування безпілотним літальним апаратом</t>
  </si>
  <si>
    <t xml:space="preserve"> складальник трансформаторів</t>
  </si>
  <si>
    <t xml:space="preserve"> директор об'єднання (творчого, творчо-виробничого, радіотелевізійного і т.ін.)</t>
  </si>
  <si>
    <t xml:space="preserve"> завантажувач-вивантажувач випалювальних печей</t>
  </si>
  <si>
    <t xml:space="preserve"> гардеробник</t>
  </si>
  <si>
    <t xml:space="preserve"> фахівець з підготовки кадрів</t>
  </si>
  <si>
    <t>2429</t>
  </si>
  <si>
    <t>7242</t>
  </si>
  <si>
    <t xml:space="preserve"> технік-теплотехнік</t>
  </si>
  <si>
    <t xml:space="preserve"> шліфувальник по дереву</t>
  </si>
  <si>
    <t xml:space="preserve"> інженер з технічного нагляду</t>
  </si>
  <si>
    <t>7231</t>
  </si>
  <si>
    <t xml:space="preserve"> обпресувальник кабелів та проводів пластиками та гумою</t>
  </si>
  <si>
    <t xml:space="preserve"> агент комерційний</t>
  </si>
  <si>
    <t xml:space="preserve"> начальник відділу (місцеві органи державної влади, місцевого самоврядування)</t>
  </si>
  <si>
    <t>7432</t>
  </si>
  <si>
    <t xml:space="preserve"> сигналіст</t>
  </si>
  <si>
    <t xml:space="preserve"> тренер-викладач з виду спорту (спортивної школи, секції і т. ін.)</t>
  </si>
  <si>
    <t>7421</t>
  </si>
  <si>
    <t xml:space="preserve"> інженер-технолог</t>
  </si>
  <si>
    <t xml:space="preserve"> агент рекламний</t>
  </si>
  <si>
    <t xml:space="preserve"> машиніст екскаватора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</si>
  <si>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</si>
  <si>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</si>
  <si>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</si>
  <si>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</si>
  <si>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</si>
  <si>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</si>
  <si>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</si>
  <si>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</si>
  <si>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</si>
  <si>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</si>
  <si>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3222</t>
  </si>
  <si>
    <t xml:space="preserve"> помічник фармацевта</t>
  </si>
  <si>
    <t>2482.2</t>
  </si>
  <si>
    <t>з графи 36, за віковими групами</t>
  </si>
  <si>
    <t>3211</t>
  </si>
  <si>
    <t>7215</t>
  </si>
  <si>
    <t xml:space="preserve"> обрубувач</t>
  </si>
  <si>
    <t>2421.2</t>
  </si>
  <si>
    <t>50-54 років</t>
  </si>
  <si>
    <t>7442</t>
  </si>
  <si>
    <t xml:space="preserve"> токар</t>
  </si>
  <si>
    <t xml:space="preserve"> оператор пральних машин</t>
  </si>
  <si>
    <t xml:space="preserve"> художник розмалювання по дереву</t>
  </si>
  <si>
    <t xml:space="preserve"> кочегар-випалювач</t>
  </si>
  <si>
    <t xml:space="preserve"> завідувач канцелярії</t>
  </si>
  <si>
    <t xml:space="preserve"> випалювач вапна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</si>
  <si>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</si>
  <si>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фахівець із агрохімії та ґрунтознавства</t>
  </si>
  <si>
    <t xml:space="preserve"> сушильник фарфорових, фаянсових, керамічних виробів і сировини</t>
  </si>
  <si>
    <t xml:space="preserve"> хореограф</t>
  </si>
  <si>
    <t xml:space="preserve"> інструктор із санітарної освіти</t>
  </si>
  <si>
    <t xml:space="preserve"> лікар ветеринарної медицини</t>
  </si>
  <si>
    <t>А</t>
  </si>
  <si>
    <t xml:space="preserve"> енергетик</t>
  </si>
  <si>
    <t>3228</t>
  </si>
  <si>
    <t xml:space="preserve"> сортувальник у виробництві харчової продукції (м'ясні та рибні продукти)</t>
  </si>
  <si>
    <t xml:space="preserve"> головний бухгалтер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</si>
  <si>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</si>
  <si>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</si>
  <si>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</si>
  <si>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</si>
  <si>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</si>
  <si>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</si>
  <si>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>7437</t>
  </si>
  <si>
    <t xml:space="preserve"> завідувач складу вибухових матеріалів</t>
  </si>
  <si>
    <t xml:space="preserve"> завідувач господарства</t>
  </si>
  <si>
    <t xml:space="preserve"> оператор агрегата оброблення відходів</t>
  </si>
  <si>
    <t>3422</t>
  </si>
  <si>
    <t xml:space="preserve"> фахівець з методів розширення ринку збуту (маркетолог)</t>
  </si>
  <si>
    <t xml:space="preserve"> головний бібліотекар</t>
  </si>
  <si>
    <t>3411</t>
  </si>
  <si>
    <t xml:space="preserve"> лаборант пробірного аналізу</t>
  </si>
  <si>
    <t xml:space="preserve"> матрос</t>
  </si>
  <si>
    <t xml:space="preserve"> лікар-онколог</t>
  </si>
  <si>
    <t xml:space="preserve"> реставратор декоративних штукатурок і ліпних виробів</t>
  </si>
  <si>
    <t xml:space="preserve"> контролер газового господарства</t>
  </si>
  <si>
    <t>8285</t>
  </si>
  <si>
    <t>3227</t>
  </si>
  <si>
    <t>8274</t>
  </si>
  <si>
    <t xml:space="preserve"> механік-водій (водій) бронетранспортера</t>
  </si>
  <si>
    <t xml:space="preserve"> апаратник приготування хімічних розчинів</t>
  </si>
  <si>
    <t xml:space="preserve"> виробник сирної маси</t>
  </si>
  <si>
    <t xml:space="preserve"> документознавець</t>
  </si>
  <si>
    <t>8263</t>
  </si>
  <si>
    <t xml:space="preserve"> складальник етажеркових вагонеток</t>
  </si>
  <si>
    <t>3439</t>
  </si>
  <si>
    <t xml:space="preserve"> шліфувальник</t>
  </si>
  <si>
    <t>8252</t>
  </si>
  <si>
    <t xml:space="preserve"> лаборант (ветеринарна медицина)</t>
  </si>
  <si>
    <t xml:space="preserve"> дояр</t>
  </si>
  <si>
    <t xml:space="preserve"> агент торговельний</t>
  </si>
  <si>
    <t>3417</t>
  </si>
  <si>
    <t xml:space="preserve"> інспектор</t>
  </si>
  <si>
    <t xml:space="preserve"> садовод</t>
  </si>
  <si>
    <t xml:space="preserve"> викладач хореографічних дисциплін</t>
  </si>
  <si>
    <t>6123</t>
  </si>
  <si>
    <t xml:space="preserve"> менеджер (управитель) із фінансового посередництва</t>
  </si>
  <si>
    <t>1229.4</t>
  </si>
  <si>
    <t>6112</t>
  </si>
  <si>
    <t xml:space="preserve"> готувач напоїв</t>
  </si>
  <si>
    <t xml:space="preserve"> менеджер (управитель) з персоналу</t>
  </si>
  <si>
    <t>8269</t>
  </si>
  <si>
    <t xml:space="preserve"> дизайнер зачісок</t>
  </si>
  <si>
    <t>3449</t>
  </si>
  <si>
    <t xml:space="preserve"> машиніст гранулювання пластичних мас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</si>
  <si>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</si>
  <si>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</si>
  <si>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</si>
  <si>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керівник (директор) закладу позашкільної освіти</t>
  </si>
  <si>
    <t xml:space="preserve"> начальник (завідувач) підрозділу</t>
  </si>
  <si>
    <t xml:space="preserve"> комплектувальник меблів</t>
  </si>
  <si>
    <t xml:space="preserve"> машиніст папероробної (картоноробної) машини (сіткар)</t>
  </si>
  <si>
    <t>4221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</si>
  <si>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</si>
  <si>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</si>
  <si>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>2431.1</t>
  </si>
  <si>
    <t xml:space="preserve"> директор з економіки</t>
  </si>
  <si>
    <t xml:space="preserve"> секретар</t>
  </si>
  <si>
    <t xml:space="preserve"> командир відділення</t>
  </si>
  <si>
    <t>6122</t>
  </si>
  <si>
    <t xml:space="preserve"> ткач</t>
  </si>
  <si>
    <t xml:space="preserve"> директор (завідувач) бібліотеки</t>
  </si>
  <si>
    <t>6111</t>
  </si>
  <si>
    <t xml:space="preserve"> дослідник із агрохімії та ґрунтознавства</t>
  </si>
  <si>
    <t>8279</t>
  </si>
  <si>
    <t xml:space="preserve"> продавець непродовольчих товарів</t>
  </si>
  <si>
    <t xml:space="preserve"> контролер ринку</t>
  </si>
  <si>
    <t xml:space="preserve"> вихователь</t>
  </si>
  <si>
    <t xml:space="preserve"> машиніст у виробництві паперу, картону та виробів з них</t>
  </si>
  <si>
    <t>8224</t>
  </si>
  <si>
    <t>станом на кінець звітного періоду, одиниць</t>
  </si>
  <si>
    <t xml:space="preserve"> директор (інший керівник) підприємства, установи, організації фізкультурно-спор- тивної спрямо</t>
  </si>
  <si>
    <t>з них, укомп-лектовано одиниць</t>
  </si>
  <si>
    <t xml:space="preserve"> поліцейський патрульної служби</t>
  </si>
  <si>
    <t xml:space="preserve">   Усього за розділом 2</t>
  </si>
  <si>
    <t xml:space="preserve"> керівник колективу (театрального, самодіяльного та ін.)</t>
  </si>
  <si>
    <t xml:space="preserve"> черговий пульта (пункт централізованого спостереження)</t>
  </si>
  <si>
    <t xml:space="preserve"> технік-оптик</t>
  </si>
  <si>
    <t xml:space="preserve"> водій автомобіля 2, 1 класу (автобуси)</t>
  </si>
  <si>
    <t xml:space="preserve"> пакувальник спеціальних виробів (спеціальні хімічні виробництва)</t>
  </si>
  <si>
    <t xml:space="preserve"> озеленювач</t>
  </si>
  <si>
    <t xml:space="preserve"> консультант</t>
  </si>
  <si>
    <t xml:space="preserve"> оброблювач ветсанбраку</t>
  </si>
  <si>
    <t xml:space="preserve"> авіаційний технік з паливно-мастильних матеріалів</t>
  </si>
  <si>
    <t xml:space="preserve"> керівник гуртка</t>
  </si>
  <si>
    <t>4215</t>
  </si>
  <si>
    <t xml:space="preserve"> оператор служби перевезень</t>
  </si>
  <si>
    <t xml:space="preserve"> слюсар-монтажник технологічних трубопроводів</t>
  </si>
  <si>
    <t xml:space="preserve"> технік зубний</t>
  </si>
  <si>
    <t xml:space="preserve"> друкар офсетного плоского друкування</t>
  </si>
  <si>
    <t xml:space="preserve"> інженер-дослідник</t>
  </si>
  <si>
    <t xml:space="preserve"> апаратник дифузії</t>
  </si>
  <si>
    <t xml:space="preserve"> виробник харчових напівфабрикатів</t>
  </si>
  <si>
    <t xml:space="preserve">   Усього за розділом 1</t>
  </si>
  <si>
    <t xml:space="preserve"> машиніст сцени</t>
  </si>
  <si>
    <t xml:space="preserve"> машиніст крана автомобільного</t>
  </si>
  <si>
    <t xml:space="preserve"> обхідник водопровідно-каналізаційної мережі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</si>
  <si>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</si>
  <si>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</si>
  <si>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</si>
  <si>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</si>
  <si>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</si>
  <si>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садчик</t>
  </si>
  <si>
    <t xml:space="preserve"> художник-оформлювач</t>
  </si>
  <si>
    <t xml:space="preserve"> оператор верстатів з програмним керуванням</t>
  </si>
  <si>
    <t xml:space="preserve"> рихтувальник кузовів</t>
  </si>
  <si>
    <t xml:space="preserve"> налагоджувальник деревообробного устаткування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</si>
  <si>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</si>
  <si>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</si>
  <si>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</si>
  <si>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>5220</t>
  </si>
  <si>
    <t xml:space="preserve"> лікар-стоматолог</t>
  </si>
  <si>
    <t xml:space="preserve"> геодезист</t>
  </si>
  <si>
    <t xml:space="preserve"> електромонтажник вторинних ланцюгів</t>
  </si>
  <si>
    <t xml:space="preserve"> пожежний-рятувальник</t>
  </si>
  <si>
    <t>7132</t>
  </si>
  <si>
    <t xml:space="preserve"> робітник з обслуговування лазні</t>
  </si>
  <si>
    <t>3340</t>
  </si>
  <si>
    <t xml:space="preserve"> електромонтер охоронно-пожежної сигналізації</t>
  </si>
  <si>
    <t>1493</t>
  </si>
  <si>
    <t xml:space="preserve"> грохотник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</si>
  <si>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</si>
  <si>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</si>
  <si>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контролер верстатних і слюсарних робіт (слюсарні роботи)</t>
  </si>
  <si>
    <t>5230</t>
  </si>
  <si>
    <t xml:space="preserve"> слюсар аварійно-відновлювальних робіт</t>
  </si>
  <si>
    <t xml:space="preserve"> менеджер (управитель) з туризму</t>
  </si>
  <si>
    <t xml:space="preserve"> молодша медична сестра (молодший медичний брат) з догляду за хворими</t>
  </si>
  <si>
    <t xml:space="preserve"> оператор зв'язку 3, 2, 1 класу</t>
  </si>
  <si>
    <t>3112</t>
  </si>
  <si>
    <t xml:space="preserve"> технік-електрик</t>
  </si>
  <si>
    <t xml:space="preserve"> лікар-бактеріолог</t>
  </si>
  <si>
    <t>7343</t>
  </si>
  <si>
    <t xml:space="preserve"> лікар-імунолог</t>
  </si>
  <si>
    <t xml:space="preserve"> робітник плодоовочевого сховища</t>
  </si>
  <si>
    <t xml:space="preserve"> майстер зеленого господарства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</si>
  <si>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</si>
  <si>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</si>
  <si>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</si>
  <si>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</si>
  <si>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контролер харчової продукції</t>
  </si>
  <si>
    <t xml:space="preserve"> сировар-майстер</t>
  </si>
  <si>
    <t xml:space="preserve"> вчитель-дефектолог</t>
  </si>
  <si>
    <t xml:space="preserve"> контролер на контрольно-пропускному пункті</t>
  </si>
  <si>
    <t xml:space="preserve"> майстер виробничого навчання водінню</t>
  </si>
  <si>
    <t xml:space="preserve"> машиніст дробильних машин</t>
  </si>
  <si>
    <t xml:space="preserve"> слюсар-електрик з ремонту електроустаткування</t>
  </si>
  <si>
    <t xml:space="preserve"> регенераторник відпрацьованого масла</t>
  </si>
  <si>
    <t>7137</t>
  </si>
  <si>
    <t xml:space="preserve"> інженер з метрології</t>
  </si>
  <si>
    <t xml:space="preserve"> комплектувальник виробів</t>
  </si>
  <si>
    <t xml:space="preserve"> технік-технолог з виробництва борошняних, кондитерських виробів та харчоконцентратів</t>
  </si>
  <si>
    <t xml:space="preserve"> електромонтер з обслуговування електроустновок</t>
  </si>
  <si>
    <t xml:space="preserve"> монтажник устаткування зв'язку</t>
  </si>
  <si>
    <t xml:space="preserve"> асистент</t>
  </si>
  <si>
    <t>Кількість осіб, які мали статус безробітного, осіб</t>
  </si>
  <si>
    <t xml:space="preserve"> конюх</t>
  </si>
  <si>
    <t xml:space="preserve"> менеджер (управитель) з транспортно-експедиторської діяльності</t>
  </si>
  <si>
    <t xml:space="preserve"> лікар-невропатолог</t>
  </si>
  <si>
    <t>3550</t>
  </si>
  <si>
    <t>40-44 років</t>
  </si>
  <si>
    <t xml:space="preserve"> інженер-технолог (механіка)</t>
  </si>
  <si>
    <t>1465</t>
  </si>
  <si>
    <t xml:space="preserve"> апаратник змішувачів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</si>
  <si>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</si>
  <si>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</si>
  <si>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</si>
  <si>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</si>
  <si>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фахівець із готельної справи</t>
  </si>
  <si>
    <t xml:space="preserve"> акумуляторник</t>
  </si>
  <si>
    <t xml:space="preserve"> комплектувальник проводів</t>
  </si>
  <si>
    <t>3139</t>
  </si>
  <si>
    <t>1443</t>
  </si>
  <si>
    <t xml:space="preserve"> завантажувач-вивантажувач харчової продукції</t>
  </si>
  <si>
    <t xml:space="preserve"> кухонний робітник</t>
  </si>
  <si>
    <t xml:space="preserve"> інспектор (поліція)</t>
  </si>
  <si>
    <t>8153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</si>
  <si>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</si>
  <si>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</si>
  <si>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</si>
  <si>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8142</t>
  </si>
  <si>
    <t>8131</t>
  </si>
  <si>
    <t>1448.1</t>
  </si>
  <si>
    <t xml:space="preserve"> діловод</t>
  </si>
  <si>
    <t xml:space="preserve"> технік-технолог з виробництва та переробки продукції тваринництва</t>
  </si>
  <si>
    <t xml:space="preserve"> начальник дільниці</t>
  </si>
  <si>
    <t xml:space="preserve"> технолог</t>
  </si>
  <si>
    <t xml:space="preserve"> зашивальник м'якої тари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</si>
  <si>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</si>
  <si>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</si>
  <si>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бухгалтер (з дипломом магістра)</t>
  </si>
  <si>
    <t xml:space="preserve"> експедитор</t>
  </si>
  <si>
    <t xml:space="preserve"> електромонтер з ремонту обмоток та ізоляції електроустаткування</t>
  </si>
  <si>
    <t>4144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</si>
  <si>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</si>
  <si>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</si>
  <si>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</si>
  <si>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</si>
  <si>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 xml:space="preserve"> начальник відділення зв'язку</t>
  </si>
  <si>
    <t xml:space="preserve"> лікар-невролог дитячий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</si>
  <si>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</si>
  <si>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</si>
  <si>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</si>
  <si>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 xml:space="preserve"> дезактиваторник</t>
  </si>
  <si>
    <t>8331</t>
  </si>
  <si>
    <t xml:space="preserve"> інспектор </t>
  </si>
  <si>
    <t xml:space="preserve"> електромеханік</t>
  </si>
  <si>
    <t xml:space="preserve"> оператор копіювальних та розмножувальних машин</t>
  </si>
  <si>
    <t xml:space="preserve"> лікар</t>
  </si>
  <si>
    <t xml:space="preserve"> оператор потоково-автоматичної лінії</t>
  </si>
  <si>
    <t xml:space="preserve"> сестра медична (брат медичний) з косметичних процедур</t>
  </si>
  <si>
    <t xml:space="preserve"> слюсар-електромонтажник</t>
  </si>
  <si>
    <t xml:space="preserve"> оператор видувного напівавтомата</t>
  </si>
  <si>
    <t xml:space="preserve"> менеджер (управитель) із збуту</t>
  </si>
  <si>
    <t>4132</t>
  </si>
  <si>
    <t xml:space="preserve"> знімач-укладальник заготовок, маси та готових виробів</t>
  </si>
  <si>
    <t xml:space="preserve"> оператор машинного доїння</t>
  </si>
  <si>
    <t xml:space="preserve"> товарознавець</t>
  </si>
  <si>
    <t xml:space="preserve"> касир (в банку)</t>
  </si>
  <si>
    <t>усього, одиниць</t>
  </si>
  <si>
    <t>4121</t>
  </si>
  <si>
    <t xml:space="preserve"> фахівець  з режиму секретності</t>
  </si>
  <si>
    <t xml:space="preserve"> намотувальник котушок трансформаторів</t>
  </si>
  <si>
    <t xml:space="preserve"> лікар внутрішньої медицини</t>
  </si>
  <si>
    <t xml:space="preserve"> бригадир на дільницях основного виробництва (інші сільськогосподарські робітники та рибалки)</t>
  </si>
  <si>
    <t xml:space="preserve"> фахівець з профорієнтації</t>
  </si>
  <si>
    <t xml:space="preserve"> інженер-програміст</t>
  </si>
  <si>
    <t xml:space="preserve"> спортсмен-інструктор</t>
  </si>
  <si>
    <t xml:space="preserve"> складальник виробів</t>
  </si>
  <si>
    <t xml:space="preserve"> лікар-патологоанатом</t>
  </si>
  <si>
    <t>2432.2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</si>
  <si>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</si>
  <si>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сушильник (виробництво фанери)</t>
  </si>
  <si>
    <t xml:space="preserve"> слюсар з ремонту рухомого складу</t>
  </si>
  <si>
    <t xml:space="preserve"> інженер з комплектації устаткування</t>
  </si>
  <si>
    <t xml:space="preserve"> сортувальник матеріалів та виробів з деревини</t>
  </si>
  <si>
    <t xml:space="preserve"> головний інженер з експлуатації радіоелектронних засобів</t>
  </si>
  <si>
    <t xml:space="preserve"> менеджер (управитель) в роздрібній торгівлі непродовольчими товарами</t>
  </si>
  <si>
    <t>9152</t>
  </si>
  <si>
    <t>9141</t>
  </si>
  <si>
    <t xml:space="preserve"> інструктор-методист тренажерного комплексу (залу)</t>
  </si>
  <si>
    <t xml:space="preserve"> керуючий магазином</t>
  </si>
  <si>
    <t xml:space="preserve"> касир квитковий</t>
  </si>
  <si>
    <t xml:space="preserve"> вальник лісу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</si>
  <si>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</si>
  <si>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</si>
  <si>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</si>
  <si>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лікар ветеринарної медицини з гігієни та санітарії</t>
  </si>
  <si>
    <t>2111.2</t>
  </si>
  <si>
    <t xml:space="preserve"> керівник оркестру (ансамблю, фольклорного ансамблю) народних інструментів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</si>
  <si>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</si>
  <si>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</si>
  <si>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</si>
  <si>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</si>
  <si>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обвалювальник м'яса</t>
  </si>
  <si>
    <t xml:space="preserve"> зварник пластмас</t>
  </si>
  <si>
    <t xml:space="preserve"> інженер-лаборант</t>
  </si>
  <si>
    <t xml:space="preserve"> начальник відділу</t>
  </si>
  <si>
    <t xml:space="preserve"> контролер деталей та приладів</t>
  </si>
  <si>
    <t xml:space="preserve"> водій трамвая</t>
  </si>
  <si>
    <t>9162</t>
  </si>
  <si>
    <t xml:space="preserve"> свинар</t>
  </si>
  <si>
    <t xml:space="preserve"> дизайнер (художник-конструктор)</t>
  </si>
  <si>
    <t>9151</t>
  </si>
  <si>
    <t xml:space="preserve"> бариста</t>
  </si>
  <si>
    <t xml:space="preserve"> електромеханік з ліфтів</t>
  </si>
  <si>
    <t xml:space="preserve"> оператор пульта керування устаткуванням залізобетонного виробництва</t>
  </si>
  <si>
    <t xml:space="preserve"> інженер з якості</t>
  </si>
  <si>
    <t xml:space="preserve"> інспектор з призначення пенсій</t>
  </si>
  <si>
    <t xml:space="preserve"> керівник аматорського колективу (за видами мистецтва)</t>
  </si>
  <si>
    <t xml:space="preserve"> диспетчер</t>
  </si>
  <si>
    <t xml:space="preserve"> державний реєстратор</t>
  </si>
  <si>
    <t xml:space="preserve"> уповноважений з антикорупційної діяльності</t>
  </si>
  <si>
    <t>жінки</t>
  </si>
  <si>
    <t>2310.1</t>
  </si>
  <si>
    <t xml:space="preserve"> лісничий</t>
  </si>
  <si>
    <t>5164</t>
  </si>
  <si>
    <t xml:space="preserve"> помічник лікаря-стоматолога</t>
  </si>
  <si>
    <t>2113.2</t>
  </si>
  <si>
    <t>5142</t>
  </si>
  <si>
    <t xml:space="preserve"> продавець (з лотка, на ринку)</t>
  </si>
  <si>
    <t xml:space="preserve"> контролер складально-монтажних та ремонтних робіт</t>
  </si>
  <si>
    <t>5131</t>
  </si>
  <si>
    <t xml:space="preserve"> опоряджувальник виробів з деревини</t>
  </si>
  <si>
    <t xml:space="preserve"> токар-розточувальник</t>
  </si>
  <si>
    <t xml:space="preserve"> сиросолільник</t>
  </si>
  <si>
    <t xml:space="preserve"> журналіст</t>
  </si>
  <si>
    <t>7244</t>
  </si>
  <si>
    <t xml:space="preserve"> обліковець з реєстрації бухгалтерських даних</t>
  </si>
  <si>
    <t>7233</t>
  </si>
  <si>
    <t xml:space="preserve"> майстер виробництва</t>
  </si>
  <si>
    <t xml:space="preserve"> доглядач кладовища (колумбарію)</t>
  </si>
  <si>
    <t>7222</t>
  </si>
  <si>
    <t xml:space="preserve"> налагоджувальник настільних верстатів та пресів</t>
  </si>
  <si>
    <t xml:space="preserve"> начальник складу (паливно-мастильних матеріалів, матеріально-технічного та ін.)</t>
  </si>
  <si>
    <t>7211</t>
  </si>
  <si>
    <t xml:space="preserve"> інженер з механізації та автоматизації виробничих процесів</t>
  </si>
  <si>
    <t xml:space="preserve"> скручувальник виробів кабельного виробництва</t>
  </si>
  <si>
    <t xml:space="preserve"> оператор з обробки інформації та програмного забезпечення</t>
  </si>
  <si>
    <t xml:space="preserve"> водій-випробувач</t>
  </si>
  <si>
    <t xml:space="preserve"> гідролог</t>
  </si>
  <si>
    <t xml:space="preserve"> інженер-радіолог</t>
  </si>
  <si>
    <t xml:space="preserve"> формувальник ручного формування</t>
  </si>
  <si>
    <t xml:space="preserve"> секретар-друкарка</t>
  </si>
  <si>
    <t xml:space="preserve"> швачка</t>
  </si>
  <si>
    <t xml:space="preserve"> манікюрник</t>
  </si>
  <si>
    <t xml:space="preserve"> лікар-отоларинголог</t>
  </si>
  <si>
    <t xml:space="preserve"> формувальник фарфорових та фаянсових виробів</t>
  </si>
  <si>
    <t xml:space="preserve"> машиніст двигунів внутрішнього згоряння</t>
  </si>
  <si>
    <t xml:space="preserve"> слюсарз ремонту устаткування котельних та пилопідготовчих цехів</t>
  </si>
  <si>
    <t xml:space="preserve"> обліковець</t>
  </si>
  <si>
    <t xml:space="preserve"> комплектувальник товарів</t>
  </si>
  <si>
    <t>5169</t>
  </si>
  <si>
    <t xml:space="preserve"> черговий по поверху (готелю, кемпінгу, пансіонату)</t>
  </si>
  <si>
    <t>3213</t>
  </si>
  <si>
    <t>3451</t>
  </si>
  <si>
    <t>6190</t>
  </si>
  <si>
    <t xml:space="preserve"> фахівець-аналітик з дослідження товарного ринку</t>
  </si>
  <si>
    <t xml:space="preserve"> сестра медична (брат медичний) з дієтичного харчування</t>
  </si>
  <si>
    <t>7433</t>
  </si>
  <si>
    <t xml:space="preserve"> заступник начальника відділу</t>
  </si>
  <si>
    <t>7422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</si>
  <si>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</si>
  <si>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</si>
  <si>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</si>
  <si>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</si>
  <si>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</si>
  <si>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</si>
  <si>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начальник відділу матеріально-технічного постачання</t>
  </si>
  <si>
    <t xml:space="preserve"> слюсар-ремонтник</t>
  </si>
  <si>
    <t xml:space="preserve"> паркувальник</t>
  </si>
  <si>
    <t xml:space="preserve"> кулінар борошняних виробів</t>
  </si>
  <si>
    <t xml:space="preserve"> член центральної виборчої комісії</t>
  </si>
  <si>
    <t>8270</t>
  </si>
  <si>
    <t>3212</t>
  </si>
  <si>
    <t xml:space="preserve"> викладач мистецького ліцею</t>
  </si>
  <si>
    <t xml:space="preserve"> кабельник-спаювальник</t>
  </si>
  <si>
    <t xml:space="preserve"> начальник відділення</t>
  </si>
  <si>
    <t xml:space="preserve"> машиніст дробильно-навантажувального агрегата</t>
  </si>
  <si>
    <t xml:space="preserve"> голова правління</t>
  </si>
  <si>
    <t xml:space="preserve"> асистент вихователя закладу дошкільної освіти</t>
  </si>
  <si>
    <t xml:space="preserve"> електрогазозварник </t>
  </si>
  <si>
    <t xml:space="preserve"> керуючий (директор, інший керівник) установою (підрозділом) Національного банку України</t>
  </si>
  <si>
    <t xml:space="preserve"> лікар-педіатр</t>
  </si>
  <si>
    <t>30-34 років</t>
  </si>
  <si>
    <t xml:space="preserve"> начальник відділу збуту (маркетингу)</t>
  </si>
  <si>
    <t>6141</t>
  </si>
  <si>
    <t xml:space="preserve"> машиніст ламінувальної машини</t>
  </si>
  <si>
    <t xml:space="preserve"> лікар-хірург</t>
  </si>
  <si>
    <t xml:space="preserve"> офіс-адміністратор</t>
  </si>
  <si>
    <t>3229</t>
  </si>
  <si>
    <t>2142.2</t>
  </si>
  <si>
    <t xml:space="preserve"> слюсар з експлуатації та ремонту газового устаткування</t>
  </si>
  <si>
    <t>2211.2</t>
  </si>
  <si>
    <t xml:space="preserve"> робітник ритуальних послуг</t>
  </si>
  <si>
    <t>8276</t>
  </si>
  <si>
    <t xml:space="preserve"> інспектор з соціальної допомоги</t>
  </si>
  <si>
    <t xml:space="preserve"> налагоджувальник контрольно-вимірювальних приладів та автоматики</t>
  </si>
  <si>
    <t>3423</t>
  </si>
  <si>
    <t xml:space="preserve"> оператор з інформації про вантажопоштові перевезення</t>
  </si>
  <si>
    <t>8232</t>
  </si>
  <si>
    <t>3412</t>
  </si>
  <si>
    <t>8221</t>
  </si>
  <si>
    <t xml:space="preserve"> оператор мийної установки</t>
  </si>
  <si>
    <t xml:space="preserve"> шихтувальник</t>
  </si>
  <si>
    <t>1229.6</t>
  </si>
  <si>
    <t>Технічні службовці</t>
  </si>
  <si>
    <t>8286</t>
  </si>
  <si>
    <t xml:space="preserve"> фільтрувальник</t>
  </si>
  <si>
    <t xml:space="preserve"> староста</t>
  </si>
  <si>
    <t>8275</t>
  </si>
  <si>
    <t xml:space="preserve"> оператор комп'ютерного набору</t>
  </si>
  <si>
    <t>8264</t>
  </si>
  <si>
    <t xml:space="preserve"> сортувальник у виробництві харчової продукції (плоди, овочі та подібні продукти)</t>
  </si>
  <si>
    <t>3429</t>
  </si>
  <si>
    <t>2144.2</t>
  </si>
  <si>
    <t>2213.2</t>
  </si>
  <si>
    <t>середній розмір з/п у вакансіях, грн.</t>
  </si>
  <si>
    <t xml:space="preserve"> пакувальник сиру твердого на термоусадочній машині</t>
  </si>
  <si>
    <t>8231</t>
  </si>
  <si>
    <t xml:space="preserve"> контролер квитків</t>
  </si>
  <si>
    <t xml:space="preserve"> монтер із захисту підземних трубопроводів від корозії</t>
  </si>
  <si>
    <t xml:space="preserve"> бармен</t>
  </si>
  <si>
    <t xml:space="preserve"> оператор електронно-комунікаційних послуг</t>
  </si>
  <si>
    <t xml:space="preserve"> машиніст бульдозера (будівельні роботи)</t>
  </si>
  <si>
    <t xml:space="preserve"> рекламіст</t>
  </si>
  <si>
    <t>1229.5</t>
  </si>
  <si>
    <t>6113</t>
  </si>
  <si>
    <t xml:space="preserve"> помічник вихователя</t>
  </si>
  <si>
    <t xml:space="preserve"> технік лісового господарства</t>
  </si>
  <si>
    <t xml:space="preserve"> слюсар-монтажник приладового устаткування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</si>
  <si>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</si>
  <si>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</si>
  <si>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</si>
  <si>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апаратник центрифугування</t>
  </si>
  <si>
    <t>2213.1</t>
  </si>
  <si>
    <t>4222</t>
  </si>
  <si>
    <t xml:space="preserve"> оператор з уведення даних в ЕОМ (ОМ)</t>
  </si>
  <si>
    <t xml:space="preserve"> фармацевт-інтерн</t>
  </si>
  <si>
    <t>4211</t>
  </si>
  <si>
    <t xml:space="preserve"> дільничний офіцер поліції</t>
  </si>
  <si>
    <t xml:space="preserve"> чистильник</t>
  </si>
  <si>
    <t xml:space="preserve"> черговий по залізничній станції</t>
  </si>
  <si>
    <t>2146.2</t>
  </si>
  <si>
    <t xml:space="preserve"> оператор дефектоскопного візка</t>
  </si>
  <si>
    <t xml:space="preserve"> головний касир</t>
  </si>
  <si>
    <t>2331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</si>
  <si>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</si>
  <si>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</si>
  <si>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</si>
  <si>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сторож</t>
  </si>
  <si>
    <t xml:space="preserve"> головний економіст</t>
  </si>
  <si>
    <t xml:space="preserve"> оброблювач птиці</t>
  </si>
  <si>
    <t xml:space="preserve"> буфетник</t>
  </si>
  <si>
    <t xml:space="preserve"> стюард (послуги у дорозі)</t>
  </si>
  <si>
    <t xml:space="preserve"> оператор спеціальної самохідної транспортної машини</t>
  </si>
  <si>
    <t xml:space="preserve"> бджоляр</t>
  </si>
  <si>
    <t xml:space="preserve"> начальник служби</t>
  </si>
  <si>
    <t>6129</t>
  </si>
  <si>
    <t xml:space="preserve"> контролер-касир</t>
  </si>
  <si>
    <t>1222.1</t>
  </si>
  <si>
    <t xml:space="preserve"> механік груповий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</si>
  <si>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</si>
  <si>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</si>
  <si>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</si>
  <si>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</si>
  <si>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</si>
  <si>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 xml:space="preserve"> машиніст конвеєра</t>
  </si>
  <si>
    <t xml:space="preserve"> пресувальник-віджимач харчової продукції (перероблення фруктів, овочів, олієнасіннята горіхів)</t>
  </si>
  <si>
    <t xml:space="preserve"> монтувальник шин</t>
  </si>
  <si>
    <t>2148.2</t>
  </si>
  <si>
    <t xml:space="preserve"> сестра медична-анестезист (брат медичний-анастезист)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</si>
  <si>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</si>
  <si>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</si>
  <si>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</si>
  <si>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фельдшер-лаборант</t>
  </si>
  <si>
    <t xml:space="preserve"> організатор діловодства (види економічної діяльності)</t>
  </si>
  <si>
    <t xml:space="preserve"> офісний службовець (кредит)</t>
  </si>
  <si>
    <t>3152</t>
  </si>
  <si>
    <t xml:space="preserve"> механік з ремонту транспорту</t>
  </si>
  <si>
    <t>7123</t>
  </si>
  <si>
    <t xml:space="preserve"> комірник</t>
  </si>
  <si>
    <t xml:space="preserve"> машиніст друкарсько-висікального агрегата</t>
  </si>
  <si>
    <t xml:space="preserve"> інженер-конструктор (механіка)</t>
  </si>
  <si>
    <t xml:space="preserve"> адміністратор системи</t>
  </si>
  <si>
    <t xml:space="preserve"> завідувач відділу (центральні органи державної влади)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</si>
  <si>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</si>
  <si>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</si>
  <si>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</si>
  <si>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</si>
  <si>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головний державний податковий ревізор-інспектор</t>
  </si>
  <si>
    <t xml:space="preserve"> апаратник гашення вапна</t>
  </si>
  <si>
    <t xml:space="preserve">   Усього за розділом 8</t>
  </si>
  <si>
    <t xml:space="preserve"> слюсар з ремонту реакторно-турбінного устаткування</t>
  </si>
  <si>
    <t xml:space="preserve"> формувальник художнього лиття</t>
  </si>
  <si>
    <t xml:space="preserve"> зварник на машинах контактного (пресового)зварювання</t>
  </si>
  <si>
    <t>Професіонали</t>
  </si>
  <si>
    <t xml:space="preserve"> укладальник хлібобулочних виробів</t>
  </si>
  <si>
    <t xml:space="preserve"> хімік-аналітик</t>
  </si>
  <si>
    <t>7133</t>
  </si>
  <si>
    <t xml:space="preserve"> технік</t>
  </si>
  <si>
    <t>7122</t>
  </si>
  <si>
    <t xml:space="preserve"> інспектор кредитний</t>
  </si>
  <si>
    <t>7111</t>
  </si>
  <si>
    <t xml:space="preserve"> робітник з комплексного обслуговування сільськогосподарського виробництва</t>
  </si>
  <si>
    <t>3330</t>
  </si>
  <si>
    <t xml:space="preserve"> апаратник борошномельного виробництва</t>
  </si>
  <si>
    <t xml:space="preserve"> машиніст подрібнювального агрегата</t>
  </si>
  <si>
    <t>1226.1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</si>
  <si>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</si>
  <si>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(виробництво м'ясних продуктів)</t>
  </si>
  <si>
    <t>2114.2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</si>
  <si>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</si>
  <si>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</si>
  <si>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7139</t>
  </si>
  <si>
    <t xml:space="preserve"> технік-програміст</t>
  </si>
  <si>
    <t xml:space="preserve"> машиніст бурової установки</t>
  </si>
  <si>
    <t>3113</t>
  </si>
  <si>
    <t xml:space="preserve"> оператор сушильних установок</t>
  </si>
  <si>
    <t xml:space="preserve"> майстер лісу</t>
  </si>
  <si>
    <t xml:space="preserve"> машиніст видувних машин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</si>
  <si>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</si>
  <si>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</si>
  <si>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</si>
  <si>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зварник</t>
  </si>
  <si>
    <t xml:space="preserve"> статистик медичний</t>
  </si>
  <si>
    <t xml:space="preserve"> командир артилерійської ланки</t>
  </si>
  <si>
    <t xml:space="preserve"> інженер</t>
  </si>
  <si>
    <t>1233</t>
  </si>
  <si>
    <t xml:space="preserve"> технік-будівельник</t>
  </si>
  <si>
    <t>1467</t>
  </si>
  <si>
    <t>7311</t>
  </si>
  <si>
    <t xml:space="preserve"> радіотелеграфіст</t>
  </si>
  <si>
    <t xml:space="preserve"> радіотелефоніст</t>
  </si>
  <si>
    <t xml:space="preserve"> електромонтажник-схемник</t>
  </si>
  <si>
    <t>3119</t>
  </si>
  <si>
    <t xml:space="preserve"> лікар-уролог</t>
  </si>
  <si>
    <t xml:space="preserve"> контролер водопровідного господарства</t>
  </si>
  <si>
    <t xml:space="preserve"> диспетчер автомобільного транспорту</t>
  </si>
  <si>
    <t xml:space="preserve"> спеціаліст-бухгалтер</t>
  </si>
  <si>
    <t xml:space="preserve"> головна медична сестра (головний медичний брат)</t>
  </si>
  <si>
    <t>1499</t>
  </si>
  <si>
    <t xml:space="preserve"> поліцейський (за спеціалізаціями)</t>
  </si>
  <si>
    <t>1239</t>
  </si>
  <si>
    <t xml:space="preserve"> комплектувальник фарфорових та фаянсових виробів</t>
  </si>
  <si>
    <t xml:space="preserve"> санітар (ветеринарна медицина)</t>
  </si>
  <si>
    <t xml:space="preserve"> завідувач підприємства громадського харчування</t>
  </si>
  <si>
    <t xml:space="preserve"> художник-виконавець</t>
  </si>
  <si>
    <t xml:space="preserve"> формувальник вогнетривких виробів</t>
  </si>
  <si>
    <t xml:space="preserve"> електрозварник на автоматичних та напівавтоматичних машинах</t>
  </si>
  <si>
    <t xml:space="preserve"> чистильник приміщень (клінер)</t>
  </si>
  <si>
    <t xml:space="preserve"> головний енергетик</t>
  </si>
  <si>
    <t xml:space="preserve"> інженер-технолог (хімічні технології)</t>
  </si>
  <si>
    <t>2141.2</t>
  </si>
  <si>
    <t xml:space="preserve"> косметик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</si>
  <si>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</si>
  <si>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інкасатор-водій автотранспортних засобів</t>
  </si>
  <si>
    <t>8154</t>
  </si>
  <si>
    <t>8143</t>
  </si>
  <si>
    <t xml:space="preserve"> слюсар з ремонту колісних транспортних засобів</t>
  </si>
  <si>
    <t xml:space="preserve"> оператор конвеєрної лінії</t>
  </si>
  <si>
    <t>8121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</si>
  <si>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</si>
  <si>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</si>
  <si>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</si>
  <si>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волочильник дроту</t>
  </si>
  <si>
    <t xml:space="preserve"> аудитор</t>
  </si>
  <si>
    <t xml:space="preserve"> директор (керівник) малої торговельної фірми</t>
  </si>
  <si>
    <t xml:space="preserve"> оператор очисних споруд</t>
  </si>
  <si>
    <t xml:space="preserve"> помічник машиніста електропоїзда</t>
  </si>
  <si>
    <t xml:space="preserve"> головний юрисконсульт</t>
  </si>
  <si>
    <t xml:space="preserve"> начальник виробничого відділу</t>
  </si>
  <si>
    <t xml:space="preserve"> менеджер (управитель) з постачання</t>
  </si>
  <si>
    <t>8149</t>
  </si>
  <si>
    <t xml:space="preserve"> майстер зміни</t>
  </si>
  <si>
    <t xml:space="preserve"> монтажник будівельний</t>
  </si>
  <si>
    <t xml:space="preserve"> пробовідбірник</t>
  </si>
  <si>
    <t>2143.2</t>
  </si>
  <si>
    <t xml:space="preserve"> препаратор</t>
  </si>
  <si>
    <t>2212.2</t>
  </si>
  <si>
    <t xml:space="preserve"> фасувальник медичних виробів</t>
  </si>
  <si>
    <t xml:space="preserve"> психолог</t>
  </si>
  <si>
    <t xml:space="preserve"> оператор лінії у виробництві харчової продукції (молочне виробництво)</t>
  </si>
  <si>
    <t>4112</t>
  </si>
  <si>
    <t xml:space="preserve"> сапер (розмінування)</t>
  </si>
  <si>
    <t xml:space="preserve"> кондитер</t>
  </si>
  <si>
    <t xml:space="preserve"> машиніст шеретувальних установок (оброблення олієнасіння)</t>
  </si>
  <si>
    <t>8332</t>
  </si>
  <si>
    <t xml:space="preserve"> пружинник</t>
  </si>
  <si>
    <t xml:space="preserve"> завідувач відділення</t>
  </si>
  <si>
    <t xml:space="preserve"> навідник-оператор (кулеметник) бронетранспортера</t>
  </si>
  <si>
    <t xml:space="preserve"> оглядач-ремонтник вагонів</t>
  </si>
  <si>
    <t xml:space="preserve"> мисливствознавець</t>
  </si>
  <si>
    <t xml:space="preserve"> хімік</t>
  </si>
  <si>
    <t xml:space="preserve"> каменотес (оброблення каменю)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</si>
  <si>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</si>
  <si>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</si>
  <si>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оператор швацького устаткування</t>
  </si>
  <si>
    <t xml:space="preserve"> інженер з гірничих робіт</t>
  </si>
  <si>
    <t>8159</t>
  </si>
  <si>
    <t xml:space="preserve"> сестра медична (брат медичний)</t>
  </si>
  <si>
    <t xml:space="preserve"> лудильник гарячим способом</t>
  </si>
  <si>
    <t xml:space="preserve"> укладальник-пакувальник</t>
  </si>
  <si>
    <t xml:space="preserve"> контролер матеріалів, металів, напівфабрикатів та виробів</t>
  </si>
  <si>
    <t>2145.2</t>
  </si>
  <si>
    <t xml:space="preserve"> слюсар з ремонту устаткування теплових мереж</t>
  </si>
  <si>
    <t>1221.2</t>
  </si>
  <si>
    <t xml:space="preserve"> начальник (завідувач) лікувально-профілактичного закладу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</si>
  <si>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</si>
  <si>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</si>
  <si>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</si>
  <si>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заточувальник</t>
  </si>
  <si>
    <t xml:space="preserve"> заливальник металу</t>
  </si>
  <si>
    <t xml:space="preserve"> фахівець з інформаційних технологій</t>
  </si>
  <si>
    <t xml:space="preserve"> апаратник круп'яного виробництва</t>
  </si>
  <si>
    <t xml:space="preserve"> начальник  сектору</t>
  </si>
  <si>
    <t xml:space="preserve"> сестра медична (брат медичний) з масажу</t>
  </si>
  <si>
    <t xml:space="preserve"> інспектор державний з нагляду (контролю) у сфері пожежної та техногенної безпеки</t>
  </si>
  <si>
    <t xml:space="preserve"> заступник директора</t>
  </si>
  <si>
    <t xml:space="preserve"> електромонтер з ремонту та обслуговування електроустаткування</t>
  </si>
  <si>
    <t xml:space="preserve"> різальник харчової продукції</t>
  </si>
  <si>
    <t xml:space="preserve"> машиніст (кочегар) котельної</t>
  </si>
  <si>
    <t>9153</t>
  </si>
  <si>
    <t xml:space="preserve"> помічник члена комісії</t>
  </si>
  <si>
    <t xml:space="preserve"> підсобний робітник</t>
  </si>
  <si>
    <t>9142</t>
  </si>
  <si>
    <t xml:space="preserve"> машиніст гофрувального агрегата</t>
  </si>
  <si>
    <t xml:space="preserve"> каштелян</t>
  </si>
  <si>
    <t>1221.1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</si>
  <si>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</si>
  <si>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</si>
  <si>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</si>
  <si>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оператор поста централізації</t>
  </si>
  <si>
    <t xml:space="preserve"> апаратник деаерації</t>
  </si>
  <si>
    <t>2147.2</t>
  </si>
  <si>
    <t>1223.2</t>
  </si>
  <si>
    <t xml:space="preserve"> транспортувальник (обслуговування механізмів)</t>
  </si>
  <si>
    <t xml:space="preserve"> вчитель початкового навчально-виховного закладу</t>
  </si>
  <si>
    <t xml:space="preserve"> ростильник грибниці</t>
  </si>
  <si>
    <t xml:space="preserve"> інструктор</t>
  </si>
  <si>
    <t xml:space="preserve"> гігієніст зубний</t>
  </si>
  <si>
    <t xml:space="preserve"> в'язальник схемних джгутів, кабелів та шнурів</t>
  </si>
  <si>
    <t xml:space="preserve"> торговець (обслуговування бізнесу та реклами)</t>
  </si>
  <si>
    <t xml:space="preserve"> овочівник</t>
  </si>
  <si>
    <t xml:space="preserve"> штукатур</t>
  </si>
  <si>
    <t xml:space="preserve"> дорожній робітник.</t>
  </si>
  <si>
    <t>5133</t>
  </si>
  <si>
    <t>5122</t>
  </si>
  <si>
    <t xml:space="preserve"> виноградар</t>
  </si>
  <si>
    <t xml:space="preserve"> картограф</t>
  </si>
  <si>
    <t xml:space="preserve"> контролер верстатних та слюсарних робіт (верстатні роботи)</t>
  </si>
  <si>
    <t>5111</t>
  </si>
  <si>
    <t>2310.2</t>
  </si>
  <si>
    <t>1223.1</t>
  </si>
  <si>
    <t>3491</t>
  </si>
  <si>
    <t>3231</t>
  </si>
  <si>
    <t>2149.2</t>
  </si>
  <si>
    <t xml:space="preserve"> інженер з комп'ютерних систем</t>
  </si>
  <si>
    <t xml:space="preserve"> транспортувальник (такелажні роботи)</t>
  </si>
  <si>
    <t>5143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</si>
  <si>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</si>
  <si>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</si>
  <si>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</si>
  <si>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</si>
  <si>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</si>
  <si>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оператор установок виготовлення склопластикових конструкцій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</si>
  <si>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</si>
  <si>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</si>
  <si>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</si>
  <si>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провідник пасажирського вагона</t>
  </si>
  <si>
    <t xml:space="preserve"> електромеханік дільниці</t>
  </si>
  <si>
    <t xml:space="preserve"> приймальник поїздів</t>
  </si>
  <si>
    <t>3475</t>
  </si>
  <si>
    <t>7245</t>
  </si>
  <si>
    <t xml:space="preserve"> ставильник-вибірник фарфорових, фаянсових та керамічних виробів на вагонетках</t>
  </si>
  <si>
    <t>3435.2</t>
  </si>
  <si>
    <t xml:space="preserve"> електромонтажник-налагоджувальник</t>
  </si>
  <si>
    <t>7223</t>
  </si>
  <si>
    <t>5149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</si>
  <si>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</si>
  <si>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</si>
  <si>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7212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</si>
  <si>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</si>
  <si>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</si>
  <si>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</si>
  <si>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формувальник залізобетонних виробів та конструкцій</t>
  </si>
  <si>
    <t xml:space="preserve"> токар-револьверник</t>
  </si>
  <si>
    <t xml:space="preserve"> в'язальник</t>
  </si>
  <si>
    <t xml:space="preserve"> секретар суду</t>
  </si>
  <si>
    <t>8283</t>
  </si>
  <si>
    <t>3225</t>
  </si>
  <si>
    <t xml:space="preserve"> начальник відділу поштового зв'язку</t>
  </si>
  <si>
    <t xml:space="preserve"> інженер-землевпорядник</t>
  </si>
  <si>
    <t xml:space="preserve"> інженер із стандартизації</t>
  </si>
  <si>
    <t xml:space="preserve"> машиніст котлів</t>
  </si>
  <si>
    <t>8272</t>
  </si>
  <si>
    <t>8261</t>
  </si>
  <si>
    <t xml:space="preserve"> прасувальник</t>
  </si>
  <si>
    <t>Законодавці, вищі державні службовці, керівники, менеджери  (управителі)</t>
  </si>
  <si>
    <t xml:space="preserve"> розподілювач робіт</t>
  </si>
  <si>
    <t>2444.2</t>
  </si>
  <si>
    <t xml:space="preserve"> логопед</t>
  </si>
  <si>
    <t xml:space="preserve"> редактор-перекладач</t>
  </si>
  <si>
    <t xml:space="preserve"> доцент закладу вищої освіти</t>
  </si>
  <si>
    <t>7423</t>
  </si>
  <si>
    <t xml:space="preserve"> диспетчер служби руху</t>
  </si>
  <si>
    <t>7412</t>
  </si>
  <si>
    <t xml:space="preserve"> економіст із збуту</t>
  </si>
  <si>
    <t xml:space="preserve"> технік з планування</t>
  </si>
  <si>
    <t xml:space="preserve"> клеєвар (виробництво целюлози, паперу, картону й виробів з них)</t>
  </si>
  <si>
    <t xml:space="preserve"> оцінювач-експерт</t>
  </si>
  <si>
    <t xml:space="preserve"> оператор в'язально-прошивного устаткування</t>
  </si>
  <si>
    <t xml:space="preserve"> еколог</t>
  </si>
  <si>
    <t>1229.2</t>
  </si>
  <si>
    <t xml:space="preserve"> слюсар-сантехнік</t>
  </si>
  <si>
    <t xml:space="preserve"> кар'єрний радник</t>
  </si>
  <si>
    <t xml:space="preserve"> апаратник варіння утфелю</t>
  </si>
  <si>
    <t>8282</t>
  </si>
  <si>
    <t xml:space="preserve"> оператор хлораторної установки</t>
  </si>
  <si>
    <t xml:space="preserve"> укладальник виробів</t>
  </si>
  <si>
    <t xml:space="preserve"> лікар-психіатр</t>
  </si>
  <si>
    <t>8271</t>
  </si>
  <si>
    <t xml:space="preserve"> взуттєвик з індивідуального пошиття взуття</t>
  </si>
  <si>
    <t xml:space="preserve"> електромонтер з експлуатації розподільних мереж</t>
  </si>
  <si>
    <t xml:space="preserve"> слюсар з ремонту агрегатів</t>
  </si>
  <si>
    <t xml:space="preserve"> лаборант (хімічні та фізичні дослідження)</t>
  </si>
  <si>
    <t xml:space="preserve"> роздавальник нафтопродуктів</t>
  </si>
  <si>
    <t xml:space="preserve"> начальник контрольно-ревізійного відділу</t>
  </si>
  <si>
    <t xml:space="preserve"> складальник виробів із склопластиків</t>
  </si>
  <si>
    <t>6131</t>
  </si>
  <si>
    <t>2446.2</t>
  </si>
  <si>
    <t xml:space="preserve"> асистент викладача професійної (професійно-технічної) освіти</t>
  </si>
  <si>
    <t>1229.1</t>
  </si>
  <si>
    <t xml:space="preserve"> соціальний працівник</t>
  </si>
  <si>
    <t xml:space="preserve"> завідувач відділу</t>
  </si>
  <si>
    <t xml:space="preserve"> оббивальник меблів</t>
  </si>
  <si>
    <t>8277</t>
  </si>
  <si>
    <t xml:space="preserve"> агент страховий</t>
  </si>
  <si>
    <t>8266</t>
  </si>
  <si>
    <t xml:space="preserve"> тваринник</t>
  </si>
  <si>
    <t xml:space="preserve"> бібліотекар</t>
  </si>
  <si>
    <t xml:space="preserve"> лікар-педіатр-неонатолог</t>
  </si>
  <si>
    <t xml:space="preserve"> випалювач на печах</t>
  </si>
  <si>
    <t>Назва професії (посади)</t>
  </si>
  <si>
    <t xml:space="preserve"> фахівець з фінансово-економічної безпеки</t>
  </si>
  <si>
    <t xml:space="preserve"> начальник юридичного відділу</t>
  </si>
  <si>
    <t xml:space="preserve"> машиніст розливально-наповнювальних автоматів</t>
  </si>
  <si>
    <t>Особи без професії</t>
  </si>
  <si>
    <t>8211</t>
  </si>
  <si>
    <t xml:space="preserve"> начальник відділу кадрів</t>
  </si>
  <si>
    <t xml:space="preserve"> головний контролер</t>
  </si>
  <si>
    <t xml:space="preserve"> лікар-ендоскопіст</t>
  </si>
  <si>
    <t>1229.7</t>
  </si>
  <si>
    <t xml:space="preserve"> агент з організації туризму</t>
  </si>
  <si>
    <t xml:space="preserve"> оператор диспетчерської служби</t>
  </si>
  <si>
    <t xml:space="preserve"> кошторисник</t>
  </si>
  <si>
    <t xml:space="preserve"> кондуктор громадського транспорту</t>
  </si>
  <si>
    <t xml:space="preserve"> бригадир шихтового двору у сталеплавильному та феросплавному виробництвах</t>
  </si>
  <si>
    <t xml:space="preserve"> лікар фізичної та реабілітаційної медицини</t>
  </si>
  <si>
    <t xml:space="preserve"> випалювач стінових та в'яжучих матеріалів</t>
  </si>
  <si>
    <t xml:space="preserve"> складальник виробів з пластмас</t>
  </si>
  <si>
    <t xml:space="preserve"> начальник (керуючий) їдальні</t>
  </si>
  <si>
    <t xml:space="preserve"> контролер бетонних та залізобетонних виробів і конструкцій</t>
  </si>
  <si>
    <t>3419</t>
  </si>
  <si>
    <t xml:space="preserve"> апаратник екстрагування</t>
  </si>
  <si>
    <t xml:space="preserve"> бригадир заготівельного відділення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</si>
  <si>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</si>
  <si>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</si>
  <si>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диспетчер диспетчерської служби управління</t>
  </si>
  <si>
    <t xml:space="preserve"> вчитель закладу загальної середньої освіти</t>
  </si>
  <si>
    <t xml:space="preserve"> оператор товарний</t>
  </si>
  <si>
    <t xml:space="preserve"> дробильник (збагачування, агломерація й брикетування)</t>
  </si>
  <si>
    <t xml:space="preserve"> апаратник змішування</t>
  </si>
  <si>
    <t>2412.2</t>
  </si>
  <si>
    <t xml:space="preserve"> завідувач аптеки (аптечного закладу)</t>
  </si>
  <si>
    <t xml:space="preserve"> офіціант</t>
  </si>
  <si>
    <t xml:space="preserve"> машиніст електровоза</t>
  </si>
  <si>
    <t>4223</t>
  </si>
  <si>
    <t>4212</t>
  </si>
  <si>
    <t xml:space="preserve"> секретар навчальної частини (диспетчер)</t>
  </si>
  <si>
    <t xml:space="preserve"> сестра-господиня</t>
  </si>
  <si>
    <t xml:space="preserve"> викладач мистецької школи (за видами навчальних дисциплін)</t>
  </si>
  <si>
    <t xml:space="preserve"> сушильник довготрубчастих макаронів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</si>
  <si>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</si>
  <si>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</si>
  <si>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</si>
  <si>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</si>
  <si>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</si>
  <si>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</si>
  <si>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</si>
  <si>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лаборант з фізико-механічних випробувань</t>
  </si>
  <si>
    <t xml:space="preserve"> начальник планово-економічного відділу</t>
  </si>
  <si>
    <t xml:space="preserve"> вентильовий гідравлічного преса</t>
  </si>
  <si>
    <t>4229</t>
  </si>
  <si>
    <t>2221.2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</si>
  <si>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</si>
  <si>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</si>
  <si>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газорізальник</t>
  </si>
  <si>
    <t xml:space="preserve"> апаратник комбікормового виробництва</t>
  </si>
  <si>
    <t xml:space="preserve"> лікар з ультразвукової діагностики</t>
  </si>
  <si>
    <t>2414.2</t>
  </si>
  <si>
    <t>1222.2</t>
  </si>
  <si>
    <t xml:space="preserve">   Усього за розділом 4</t>
  </si>
  <si>
    <t xml:space="preserve"> менеджер (управитель) із зовнішньоекономічної діяльності</t>
  </si>
  <si>
    <t xml:space="preserve"> начальник (завідувач) сектору (науково-дослідного, конструкторського та ін.)</t>
  </si>
  <si>
    <t xml:space="preserve"> штампувальник (холодноштампувальні роботи)</t>
  </si>
  <si>
    <t xml:space="preserve"> приймальник замовлень</t>
  </si>
  <si>
    <t xml:space="preserve"> рамник</t>
  </si>
  <si>
    <t xml:space="preserve"> електромонтер з випробувань та вимірювань</t>
  </si>
  <si>
    <t>7341</t>
  </si>
  <si>
    <t xml:space="preserve"> технік-лаборант (хімічні та фізичні дослідження)</t>
  </si>
  <si>
    <t xml:space="preserve"> майстер з ремонту</t>
  </si>
  <si>
    <t xml:space="preserve"> фахівець (консультант) інклюзивно-ресурсного центру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</si>
  <si>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</si>
  <si>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</si>
  <si>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</si>
  <si>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</si>
  <si>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</si>
  <si>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інженер-гідротехнік</t>
  </si>
  <si>
    <t xml:space="preserve"> адміністратор (органи державної влади та місцевого самоврядування)</t>
  </si>
  <si>
    <t xml:space="preserve"> фахівець з видавничо-поліграфічного виробництва</t>
  </si>
  <si>
    <t xml:space="preserve"> газозварник</t>
  </si>
  <si>
    <t xml:space="preserve"> фельдшер санітарний</t>
  </si>
  <si>
    <t xml:space="preserve"> покоївка</t>
  </si>
  <si>
    <t>7124</t>
  </si>
  <si>
    <t>7113</t>
  </si>
  <si>
    <t xml:space="preserve"> вишивальник</t>
  </si>
  <si>
    <t>3570</t>
  </si>
  <si>
    <t xml:space="preserve"> навідник (кулеметник) бронетранспортера</t>
  </si>
  <si>
    <t>1474</t>
  </si>
  <si>
    <t xml:space="preserve"> лаборант (біологічні дослідження)</t>
  </si>
  <si>
    <t>1463</t>
  </si>
  <si>
    <t xml:space="preserve"> офісний службовець (документознавство)</t>
  </si>
  <si>
    <t xml:space="preserve"> технік-оператор оптичного устаткування</t>
  </si>
  <si>
    <t xml:space="preserve">   Усього за розділом 9</t>
  </si>
  <si>
    <t>1452</t>
  </si>
  <si>
    <t xml:space="preserve"> контролер продукції збагачення</t>
  </si>
  <si>
    <t>2441.2</t>
  </si>
  <si>
    <t>3115</t>
  </si>
  <si>
    <t>2225.2</t>
  </si>
  <si>
    <t xml:space="preserve"> контролер целюлозно-паперового виробництва</t>
  </si>
  <si>
    <t xml:space="preserve"> машиніст електролафета</t>
  </si>
  <si>
    <t xml:space="preserve"> розмелювач (виробництво паперу та картону)</t>
  </si>
  <si>
    <t xml:space="preserve"> комплектувальник форм</t>
  </si>
  <si>
    <t xml:space="preserve"> начальник дільниці зберігання (сфера матеріального резерву)</t>
  </si>
  <si>
    <t xml:space="preserve"> головний механік</t>
  </si>
  <si>
    <t xml:space="preserve"> завідувач клубу</t>
  </si>
  <si>
    <t xml:space="preserve"> бухгалтер</t>
  </si>
  <si>
    <t xml:space="preserve"> регулювальник радіоелектронної апаратури та приладів</t>
  </si>
  <si>
    <t xml:space="preserve"> головний інженер</t>
  </si>
  <si>
    <t xml:space="preserve"> машиніст насосних установок</t>
  </si>
  <si>
    <t>1226.2</t>
  </si>
  <si>
    <t xml:space="preserve"> звукооператор</t>
  </si>
  <si>
    <t>7324</t>
  </si>
  <si>
    <t xml:space="preserve"> різальник паперу, картону та целюлози</t>
  </si>
  <si>
    <t>1235</t>
  </si>
  <si>
    <t xml:space="preserve"> консультант з маркетингу</t>
  </si>
  <si>
    <t>1473</t>
  </si>
  <si>
    <t xml:space="preserve"> слюсар з контрольно-вимірювальних приладівта автоматики (прецизійні прилади)</t>
  </si>
  <si>
    <t xml:space="preserve"> менеджер (управитель) із надання кредитів</t>
  </si>
  <si>
    <t xml:space="preserve"> оператор прецизійної фотолітографії</t>
  </si>
  <si>
    <t>4190</t>
  </si>
  <si>
    <t xml:space="preserve"> електрослюсар з ремонту електричних машин</t>
  </si>
  <si>
    <t>7129</t>
  </si>
  <si>
    <t xml:space="preserve"> технік-технолог</t>
  </si>
  <si>
    <t xml:space="preserve"> майстер дільниці</t>
  </si>
  <si>
    <t xml:space="preserve"> бетоняр</t>
  </si>
  <si>
    <t xml:space="preserve"> інженер із звукозапису</t>
  </si>
  <si>
    <t xml:space="preserve"> слюсар-складальник радіоелектронної апаратури та приладів</t>
  </si>
  <si>
    <t xml:space="preserve"> кур'єр</t>
  </si>
  <si>
    <t>8161</t>
  </si>
  <si>
    <t xml:space="preserve"> вантажник</t>
  </si>
  <si>
    <t xml:space="preserve"> робітник на низькокваліфікованих ручних роботах у сільському господарстві</t>
  </si>
  <si>
    <t xml:space="preserve"> працівник закладу ресторанного господарства</t>
  </si>
  <si>
    <t xml:space="preserve"> накатник папероробної (картоноробної) машини</t>
  </si>
  <si>
    <t xml:space="preserve"> возій</t>
  </si>
  <si>
    <t xml:space="preserve"> агроном</t>
  </si>
  <si>
    <t xml:space="preserve"> юрист</t>
  </si>
  <si>
    <t xml:space="preserve"> вихователь соціальний по роботі з дітьми з інвалідністю</t>
  </si>
  <si>
    <t xml:space="preserve"> майстер з ремонту технологічного устаткування</t>
  </si>
  <si>
    <t xml:space="preserve"> менеджер (управитель) в оптовій торговлі</t>
  </si>
  <si>
    <t xml:space="preserve"> складальник верху взуття</t>
  </si>
  <si>
    <t>4141</t>
  </si>
  <si>
    <t xml:space="preserve"> маляр</t>
  </si>
  <si>
    <t xml:space="preserve"> лікар-інфекціоніст</t>
  </si>
  <si>
    <t xml:space="preserve"> організатор позакласної та позашкільної виховної роботи з дітьми</t>
  </si>
  <si>
    <t xml:space="preserve"> механік</t>
  </si>
  <si>
    <t>8112</t>
  </si>
  <si>
    <t xml:space="preserve"> завідувач складу</t>
  </si>
  <si>
    <t>2445.2</t>
  </si>
  <si>
    <t>2229.2</t>
  </si>
  <si>
    <t xml:space="preserve"> листоноша (поштар)</t>
  </si>
  <si>
    <t xml:space="preserve"> завідувач відділу (місцеві органи державної влади, місцевого самоврядування)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</si>
  <si>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</si>
  <si>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</si>
  <si>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завідувач музею</t>
  </si>
  <si>
    <t xml:space="preserve"> лікар-дієтолог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</si>
  <si>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</si>
  <si>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</si>
  <si>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</si>
  <si>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розмелювач деревини</t>
  </si>
  <si>
    <t xml:space="preserve"> складач поїздів</t>
  </si>
  <si>
    <t xml:space="preserve"> оператор друкарського устаткування</t>
  </si>
  <si>
    <t>понад 55 років</t>
  </si>
  <si>
    <t>8122</t>
  </si>
  <si>
    <t xml:space="preserve"> оператор технологічних установок</t>
  </si>
  <si>
    <t>8111</t>
  </si>
  <si>
    <t xml:space="preserve"> виставник</t>
  </si>
  <si>
    <t>8334</t>
  </si>
  <si>
    <t>8323</t>
  </si>
  <si>
    <t xml:space="preserve"> лаборант хімічного аналізу</t>
  </si>
  <si>
    <t xml:space="preserve"> оператор вирощування дріжджів</t>
  </si>
  <si>
    <t>8312</t>
  </si>
  <si>
    <t>20-24 років</t>
  </si>
  <si>
    <t xml:space="preserve"> лікар-терапевт </t>
  </si>
  <si>
    <t xml:space="preserve"> Фітнес-тренер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</si>
  <si>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</si>
  <si>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</si>
  <si>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</si>
  <si>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слюсар-складальник двигунів</t>
  </si>
  <si>
    <t xml:space="preserve"> фотограф прецизійної фотолітографії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</si>
  <si>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</si>
  <si>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</si>
  <si>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</si>
  <si>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інженер з організації та нормування праці</t>
  </si>
  <si>
    <t>4113</t>
  </si>
  <si>
    <t xml:space="preserve"> помічник керівника підприємства (установи, організації)</t>
  </si>
  <si>
    <t>8333</t>
  </si>
  <si>
    <t>1475.4</t>
  </si>
  <si>
    <t>8322</t>
  </si>
  <si>
    <t>45-49 років</t>
  </si>
  <si>
    <t>ХМЕЛЬНИЦЬКИЙ ОБЛАСНИЙ ЦЕНТР ЗАЙНЯТОСТІ</t>
  </si>
  <si>
    <t xml:space="preserve"> редактор</t>
  </si>
  <si>
    <t xml:space="preserve"> лаборант наукового підрозділу (інші сфери (галузі) наукових досліджень)</t>
  </si>
  <si>
    <t>8311</t>
  </si>
  <si>
    <t xml:space="preserve"> начальник бюро (промисловість)</t>
  </si>
  <si>
    <t>кількість вакансій з інших джерел</t>
  </si>
  <si>
    <t>2411.2</t>
  </si>
  <si>
    <t xml:space="preserve"> фахівець із соціальної роботи</t>
  </si>
  <si>
    <t>5162</t>
  </si>
  <si>
    <t>Довідково:</t>
  </si>
  <si>
    <t xml:space="preserve"> готувач харчової сировини</t>
  </si>
  <si>
    <t xml:space="preserve"> касир-операціоніст</t>
  </si>
  <si>
    <t>8339</t>
  </si>
  <si>
    <t xml:space="preserve"> інженер з проектно-кошторисної роботи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</si>
  <si>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</si>
  <si>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</si>
  <si>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такелажник</t>
  </si>
  <si>
    <t>Кількість вакансій для укомплек-тування ДСЗ</t>
  </si>
  <si>
    <t xml:space="preserve"> Кількість вакансій, та кількість зареєстрованих безробітних у професійному розрізі                                                                                                                                                                                  за січень 2024 р.
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</si>
</sst>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2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right" vertical="center"/>
    </xf>
    <xf numFmtId="0" fontId="1" fillId="0" borderId="11" xfId="0" applyFont="1" applyBorder="1" applyAlignment="1">
      <alignment horizontal="right" vertical="center"/>
    </xf>
    <xf numFmtId="205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11" xfId="109" applyFont="1" applyFill="1" applyBorder="1" applyAlignment="1">
      <alignment horizontal="center" vertical="center" wrapText="1"/>
      <protection/>
    </xf>
    <xf numFmtId="0" fontId="1" fillId="4" borderId="12" xfId="109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4"/>
  <sheetViews>
    <sheetView tabSelected="1" zoomScaleSheetLayoutView="100" zoomScalePageLayoutView="0" workbookViewId="0" topLeftCell="A1">
      <selection activeCell="I7" sqref="I7"/>
    </sheetView>
  </sheetViews>
  <sheetFormatPr defaultColWidth="8.00390625" defaultRowHeight="15"/>
  <cols>
    <col min="1" max="1" width="4.57421875" style="3" customWidth="1"/>
    <col min="2" max="2" width="28.8515625" style="4" customWidth="1"/>
    <col min="3" max="3" width="8.28125" style="9" customWidth="1"/>
    <col min="4" max="4" width="8.421875" style="7" customWidth="1"/>
    <col min="5" max="5" width="6.57421875" style="7" customWidth="1"/>
    <col min="6" max="6" width="6.421875" style="7" customWidth="1"/>
    <col min="7" max="9" width="6.57421875" style="7" customWidth="1"/>
    <col min="10" max="23" width="7.00390625" style="7" customWidth="1"/>
    <col min="24" max="24" width="10.421875" style="7" customWidth="1"/>
    <col min="25" max="25" width="10.140625" style="7" customWidth="1"/>
    <col min="26" max="37" width="6.8515625" style="7" customWidth="1"/>
    <col min="38" max="43" width="7.421875" style="7" customWidth="1"/>
    <col min="44" max="16384" width="8.00390625" style="7" customWidth="1"/>
  </cols>
  <sheetData>
    <row r="1" spans="1:49" s="3" customFormat="1" ht="15">
      <c r="A1"/>
      <c r="B1" s="32" t="s">
        <v>1327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2:26" s="1" customFormat="1" ht="30" customHeight="1">
      <c r="B2" s="31"/>
      <c r="C2" s="53" t="s">
        <v>1345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7"/>
      <c r="W2" s="27"/>
      <c r="X2" s="27"/>
      <c r="Y2" s="27"/>
      <c r="Z2" s="27"/>
    </row>
    <row r="3" spans="2:26" s="1" customFormat="1" ht="18" customHeight="1">
      <c r="B3" s="3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7"/>
      <c r="W3" s="27"/>
      <c r="X3" s="27"/>
      <c r="Y3" s="27"/>
      <c r="Z3" s="27"/>
    </row>
    <row r="4" spans="1:49" s="5" customFormat="1" ht="30.75" customHeight="1">
      <c r="A4" s="35"/>
      <c r="B4" s="37" t="s">
        <v>1139</v>
      </c>
      <c r="C4" s="39" t="s">
        <v>1180</v>
      </c>
      <c r="D4" s="41" t="s">
        <v>1344</v>
      </c>
      <c r="E4" s="41" t="s">
        <v>591</v>
      </c>
      <c r="F4" s="41" t="s">
        <v>348</v>
      </c>
      <c r="G4" s="34" t="s">
        <v>136</v>
      </c>
      <c r="H4" s="34"/>
      <c r="I4" s="34"/>
      <c r="J4" s="34"/>
      <c r="K4" s="34" t="s">
        <v>136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5" t="s">
        <v>845</v>
      </c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  <c r="AT4" s="48" t="s">
        <v>1336</v>
      </c>
      <c r="AU4" s="49"/>
      <c r="AV4" s="49"/>
      <c r="AW4" s="49"/>
    </row>
    <row r="5" spans="1:49" s="2" customFormat="1" ht="32.25" customHeight="1">
      <c r="A5" s="35"/>
      <c r="B5" s="38"/>
      <c r="C5" s="40"/>
      <c r="D5" s="42"/>
      <c r="E5" s="42"/>
      <c r="F5" s="4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3" t="s">
        <v>630</v>
      </c>
      <c r="Z5" s="34" t="s">
        <v>591</v>
      </c>
      <c r="AA5" s="34" t="s">
        <v>348</v>
      </c>
      <c r="AB5" s="34" t="s">
        <v>409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409</v>
      </c>
      <c r="AO5" s="34"/>
      <c r="AP5" s="34"/>
      <c r="AQ5" s="34"/>
      <c r="AR5" s="34"/>
      <c r="AS5" s="34"/>
      <c r="AT5" s="50" t="s">
        <v>1332</v>
      </c>
      <c r="AU5" s="50"/>
      <c r="AV5" s="50"/>
      <c r="AW5" s="50"/>
    </row>
    <row r="6" spans="1:49" s="2" customFormat="1" ht="27.75" customHeight="1">
      <c r="A6" s="35"/>
      <c r="B6" s="38"/>
      <c r="C6" s="40"/>
      <c r="D6" s="42"/>
      <c r="E6" s="42"/>
      <c r="F6" s="42"/>
      <c r="G6" s="34" t="s">
        <v>534</v>
      </c>
      <c r="H6" s="34"/>
      <c r="I6" s="34" t="s">
        <v>1309</v>
      </c>
      <c r="J6" s="34"/>
      <c r="K6" s="34" t="s">
        <v>342</v>
      </c>
      <c r="L6" s="34"/>
      <c r="M6" s="34" t="s">
        <v>780</v>
      </c>
      <c r="N6" s="34"/>
      <c r="O6" s="34" t="s">
        <v>168</v>
      </c>
      <c r="P6" s="34"/>
      <c r="Q6" s="34" t="s">
        <v>596</v>
      </c>
      <c r="R6" s="34"/>
      <c r="S6" s="34" t="s">
        <v>1326</v>
      </c>
      <c r="T6" s="34"/>
      <c r="U6" s="34" t="s">
        <v>414</v>
      </c>
      <c r="V6" s="34"/>
      <c r="W6" s="34" t="s">
        <v>1299</v>
      </c>
      <c r="X6" s="34"/>
      <c r="Y6" s="43"/>
      <c r="Z6" s="34"/>
      <c r="AA6" s="34"/>
      <c r="AB6" s="34" t="s">
        <v>534</v>
      </c>
      <c r="AC6" s="34"/>
      <c r="AD6" s="34" t="s">
        <v>1309</v>
      </c>
      <c r="AE6" s="34"/>
      <c r="AF6" s="34" t="s">
        <v>342</v>
      </c>
      <c r="AG6" s="34"/>
      <c r="AH6" s="34" t="s">
        <v>780</v>
      </c>
      <c r="AI6" s="34"/>
      <c r="AJ6" s="34" t="s">
        <v>168</v>
      </c>
      <c r="AK6" s="34"/>
      <c r="AL6" s="34" t="s">
        <v>596</v>
      </c>
      <c r="AM6" s="34"/>
      <c r="AN6" s="34" t="s">
        <v>1326</v>
      </c>
      <c r="AO6" s="34"/>
      <c r="AP6" s="34" t="s">
        <v>414</v>
      </c>
      <c r="AQ6" s="34"/>
      <c r="AR6" s="34" t="s">
        <v>1299</v>
      </c>
      <c r="AS6" s="34"/>
      <c r="AT6" s="50" t="s">
        <v>655</v>
      </c>
      <c r="AU6" s="50" t="s">
        <v>508</v>
      </c>
      <c r="AV6" s="50" t="s">
        <v>506</v>
      </c>
      <c r="AW6" s="50" t="s">
        <v>813</v>
      </c>
    </row>
    <row r="7" spans="1:49" s="2" customFormat="1" ht="39.75" customHeight="1">
      <c r="A7" s="36"/>
      <c r="B7" s="38"/>
      <c r="C7" s="40"/>
      <c r="D7" s="52"/>
      <c r="E7" s="42"/>
      <c r="F7" s="42"/>
      <c r="G7" s="13" t="s">
        <v>8</v>
      </c>
      <c r="H7" s="13" t="s">
        <v>709</v>
      </c>
      <c r="I7" s="13" t="s">
        <v>8</v>
      </c>
      <c r="J7" s="13" t="s">
        <v>709</v>
      </c>
      <c r="K7" s="13" t="s">
        <v>8</v>
      </c>
      <c r="L7" s="13" t="s">
        <v>709</v>
      </c>
      <c r="M7" s="13" t="s">
        <v>8</v>
      </c>
      <c r="N7" s="13" t="s">
        <v>709</v>
      </c>
      <c r="O7" s="13" t="s">
        <v>8</v>
      </c>
      <c r="P7" s="13" t="s">
        <v>709</v>
      </c>
      <c r="Q7" s="13" t="s">
        <v>8</v>
      </c>
      <c r="R7" s="13" t="s">
        <v>709</v>
      </c>
      <c r="S7" s="13" t="s">
        <v>8</v>
      </c>
      <c r="T7" s="13" t="s">
        <v>709</v>
      </c>
      <c r="U7" s="13" t="s">
        <v>8</v>
      </c>
      <c r="V7" s="13" t="s">
        <v>709</v>
      </c>
      <c r="W7" s="13" t="s">
        <v>8</v>
      </c>
      <c r="X7" s="13" t="s">
        <v>709</v>
      </c>
      <c r="Y7" s="44"/>
      <c r="Z7" s="41"/>
      <c r="AA7" s="41"/>
      <c r="AB7" s="13" t="s">
        <v>8</v>
      </c>
      <c r="AC7" s="13" t="s">
        <v>709</v>
      </c>
      <c r="AD7" s="13" t="s">
        <v>8</v>
      </c>
      <c r="AE7" s="13" t="s">
        <v>709</v>
      </c>
      <c r="AF7" s="13" t="s">
        <v>8</v>
      </c>
      <c r="AG7" s="13" t="s">
        <v>709</v>
      </c>
      <c r="AH7" s="13" t="s">
        <v>8</v>
      </c>
      <c r="AI7" s="13" t="s">
        <v>709</v>
      </c>
      <c r="AJ7" s="13" t="s">
        <v>8</v>
      </c>
      <c r="AK7" s="13" t="s">
        <v>709</v>
      </c>
      <c r="AL7" s="13" t="s">
        <v>8</v>
      </c>
      <c r="AM7" s="13" t="s">
        <v>709</v>
      </c>
      <c r="AN7" s="13" t="s">
        <v>8</v>
      </c>
      <c r="AO7" s="13" t="s">
        <v>709</v>
      </c>
      <c r="AP7" s="13" t="s">
        <v>8</v>
      </c>
      <c r="AQ7" s="13" t="s">
        <v>709</v>
      </c>
      <c r="AR7" s="13" t="s">
        <v>8</v>
      </c>
      <c r="AS7" s="13" t="s">
        <v>709</v>
      </c>
      <c r="AT7" s="51"/>
      <c r="AU7" s="51"/>
      <c r="AV7" s="51"/>
      <c r="AW7" s="51"/>
    </row>
    <row r="8" spans="1:49" s="2" customFormat="1" ht="11.25" customHeight="1">
      <c r="A8" s="16" t="s">
        <v>428</v>
      </c>
      <c r="B8" s="16" t="s">
        <v>400</v>
      </c>
      <c r="C8" s="16" t="s">
        <v>763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33">
        <v>24</v>
      </c>
      <c r="AB8" s="33">
        <v>25</v>
      </c>
      <c r="AC8" s="33">
        <v>26</v>
      </c>
      <c r="AD8" s="33">
        <v>27</v>
      </c>
      <c r="AE8" s="33">
        <v>28</v>
      </c>
      <c r="AF8" s="33">
        <v>29</v>
      </c>
      <c r="AG8" s="33">
        <v>30</v>
      </c>
      <c r="AH8" s="33">
        <v>31</v>
      </c>
      <c r="AI8" s="33">
        <v>32</v>
      </c>
      <c r="AJ8" s="33">
        <v>33</v>
      </c>
      <c r="AK8" s="33">
        <v>34</v>
      </c>
      <c r="AL8" s="33">
        <v>35</v>
      </c>
      <c r="AM8" s="33">
        <v>36</v>
      </c>
      <c r="AN8" s="33">
        <v>37</v>
      </c>
      <c r="AO8" s="33">
        <v>38</v>
      </c>
      <c r="AP8" s="33">
        <v>39</v>
      </c>
      <c r="AQ8" s="33">
        <v>40</v>
      </c>
      <c r="AR8" s="33">
        <v>41</v>
      </c>
      <c r="AS8" s="33">
        <v>42</v>
      </c>
      <c r="AT8" s="10">
        <v>43</v>
      </c>
      <c r="AU8" s="10">
        <v>44</v>
      </c>
      <c r="AV8" s="10">
        <v>45</v>
      </c>
      <c r="AW8" s="10">
        <v>46</v>
      </c>
    </row>
    <row r="9" spans="1:49" s="6" customFormat="1" ht="18" customHeight="1">
      <c r="A9" s="17">
        <v>1</v>
      </c>
      <c r="B9" s="12" t="s">
        <v>8</v>
      </c>
      <c r="C9" s="26"/>
      <c r="D9" s="26">
        <v>2465</v>
      </c>
      <c r="E9" s="26">
        <v>3505</v>
      </c>
      <c r="F9" s="26">
        <v>2700</v>
      </c>
      <c r="G9" s="26">
        <v>33</v>
      </c>
      <c r="H9" s="26">
        <v>23</v>
      </c>
      <c r="I9" s="26">
        <v>154</v>
      </c>
      <c r="J9" s="26">
        <v>122</v>
      </c>
      <c r="K9" s="26">
        <v>226</v>
      </c>
      <c r="L9" s="26">
        <v>177</v>
      </c>
      <c r="M9" s="26">
        <v>402</v>
      </c>
      <c r="N9" s="26">
        <v>313</v>
      </c>
      <c r="O9" s="26">
        <v>526</v>
      </c>
      <c r="P9" s="26">
        <v>408</v>
      </c>
      <c r="Q9" s="26">
        <v>511</v>
      </c>
      <c r="R9" s="26">
        <v>398</v>
      </c>
      <c r="S9" s="26">
        <v>521</v>
      </c>
      <c r="T9" s="26">
        <v>402</v>
      </c>
      <c r="U9" s="26">
        <v>485</v>
      </c>
      <c r="V9" s="26">
        <v>384</v>
      </c>
      <c r="W9" s="26">
        <v>647</v>
      </c>
      <c r="X9" s="26">
        <v>473</v>
      </c>
      <c r="Y9" s="26">
        <v>1620</v>
      </c>
      <c r="Z9" s="26">
        <v>2891</v>
      </c>
      <c r="AA9" s="17">
        <v>2212</v>
      </c>
      <c r="AB9" s="17">
        <v>24</v>
      </c>
      <c r="AC9" s="17">
        <v>15</v>
      </c>
      <c r="AD9" s="17">
        <v>109</v>
      </c>
      <c r="AE9" s="17">
        <v>87</v>
      </c>
      <c r="AF9" s="17">
        <v>183</v>
      </c>
      <c r="AG9" s="17">
        <v>143</v>
      </c>
      <c r="AH9" s="17">
        <v>330</v>
      </c>
      <c r="AI9" s="17">
        <v>257</v>
      </c>
      <c r="AJ9" s="17">
        <v>428</v>
      </c>
      <c r="AK9" s="17">
        <v>332</v>
      </c>
      <c r="AL9" s="17">
        <v>427</v>
      </c>
      <c r="AM9" s="17">
        <v>334</v>
      </c>
      <c r="AN9" s="17">
        <v>456</v>
      </c>
      <c r="AO9" s="17">
        <v>347</v>
      </c>
      <c r="AP9" s="17">
        <v>394</v>
      </c>
      <c r="AQ9" s="17">
        <v>307</v>
      </c>
      <c r="AR9" s="17">
        <v>540</v>
      </c>
      <c r="AS9" s="17">
        <v>390</v>
      </c>
      <c r="AT9" s="17">
        <v>919</v>
      </c>
      <c r="AU9" s="17">
        <v>114</v>
      </c>
      <c r="AV9" s="17">
        <v>697</v>
      </c>
      <c r="AW9" s="17">
        <v>10386.87</v>
      </c>
    </row>
    <row r="10" spans="1:49" s="8" customFormat="1" ht="38.25" customHeight="1">
      <c r="A10" s="17">
        <v>2</v>
      </c>
      <c r="B10" s="24" t="s">
        <v>1094</v>
      </c>
      <c r="C10" s="18"/>
      <c r="D10" s="18">
        <f>D158</f>
        <v>118</v>
      </c>
      <c r="E10" s="18">
        <v>362</v>
      </c>
      <c r="F10" s="18">
        <f aca="true" t="shared" si="0" ref="F10:P10">F158</f>
        <v>257</v>
      </c>
      <c r="G10" s="18">
        <f t="shared" si="0"/>
        <v>0</v>
      </c>
      <c r="H10" s="18">
        <f t="shared" si="0"/>
        <v>0</v>
      </c>
      <c r="I10" s="18">
        <f t="shared" si="0"/>
        <v>9</v>
      </c>
      <c r="J10" s="18">
        <f t="shared" si="0"/>
        <v>8</v>
      </c>
      <c r="K10" s="18">
        <f t="shared" si="0"/>
        <v>24</v>
      </c>
      <c r="L10" s="18">
        <f t="shared" si="0"/>
        <v>17</v>
      </c>
      <c r="M10" s="18">
        <f t="shared" si="0"/>
        <v>28</v>
      </c>
      <c r="N10" s="18">
        <f t="shared" si="0"/>
        <v>23</v>
      </c>
      <c r="O10" s="18">
        <f t="shared" si="0"/>
        <v>64</v>
      </c>
      <c r="P10" s="18">
        <f t="shared" si="0"/>
        <v>50</v>
      </c>
      <c r="Q10" s="18">
        <v>57</v>
      </c>
      <c r="R10" s="18">
        <f aca="true" t="shared" si="1" ref="R10:X10">R158</f>
        <v>37</v>
      </c>
      <c r="S10" s="18">
        <f t="shared" si="1"/>
        <v>67</v>
      </c>
      <c r="T10" s="18">
        <f t="shared" si="1"/>
        <v>43</v>
      </c>
      <c r="U10" s="18">
        <f t="shared" si="1"/>
        <v>44</v>
      </c>
      <c r="V10" s="18">
        <f t="shared" si="1"/>
        <v>31</v>
      </c>
      <c r="W10" s="18">
        <f t="shared" si="1"/>
        <v>69</v>
      </c>
      <c r="X10" s="18">
        <f t="shared" si="1"/>
        <v>48</v>
      </c>
      <c r="Y10" s="18">
        <f>Y158</f>
        <v>92</v>
      </c>
      <c r="Z10" s="18">
        <v>297</v>
      </c>
      <c r="AA10" s="17">
        <f aca="true" t="shared" si="2" ref="AA10:AK10">AA158</f>
        <v>212</v>
      </c>
      <c r="AB10" s="17">
        <f t="shared" si="2"/>
        <v>0</v>
      </c>
      <c r="AC10" s="17">
        <f t="shared" si="2"/>
        <v>0</v>
      </c>
      <c r="AD10" s="17">
        <f t="shared" si="2"/>
        <v>8</v>
      </c>
      <c r="AE10" s="17">
        <f t="shared" si="2"/>
        <v>8</v>
      </c>
      <c r="AF10" s="17">
        <f t="shared" si="2"/>
        <v>20</v>
      </c>
      <c r="AG10" s="17">
        <f t="shared" si="2"/>
        <v>15</v>
      </c>
      <c r="AH10" s="17">
        <f t="shared" si="2"/>
        <v>25</v>
      </c>
      <c r="AI10" s="17">
        <f t="shared" si="2"/>
        <v>20</v>
      </c>
      <c r="AJ10" s="17">
        <f t="shared" si="2"/>
        <v>48</v>
      </c>
      <c r="AK10" s="17">
        <f t="shared" si="2"/>
        <v>38</v>
      </c>
      <c r="AL10" s="17">
        <v>46</v>
      </c>
      <c r="AM10" s="17">
        <f aca="true" t="shared" si="3" ref="AM10:AW10">AM158</f>
        <v>29</v>
      </c>
      <c r="AN10" s="17">
        <f t="shared" si="3"/>
        <v>58</v>
      </c>
      <c r="AO10" s="17">
        <f t="shared" si="3"/>
        <v>36</v>
      </c>
      <c r="AP10" s="17">
        <f t="shared" si="3"/>
        <v>35</v>
      </c>
      <c r="AQ10" s="17">
        <f t="shared" si="3"/>
        <v>25</v>
      </c>
      <c r="AR10" s="17">
        <f t="shared" si="3"/>
        <v>57</v>
      </c>
      <c r="AS10" s="17">
        <f t="shared" si="3"/>
        <v>41</v>
      </c>
      <c r="AT10" s="17">
        <f t="shared" si="3"/>
        <v>51</v>
      </c>
      <c r="AU10" s="17">
        <f t="shared" si="3"/>
        <v>4</v>
      </c>
      <c r="AV10" s="17">
        <f t="shared" si="3"/>
        <v>42</v>
      </c>
      <c r="AW10" s="17">
        <f t="shared" si="3"/>
        <v>13913.881666666668</v>
      </c>
    </row>
    <row r="11" spans="1:49" s="8" customFormat="1" ht="13.5" customHeight="1">
      <c r="A11" s="17">
        <v>3</v>
      </c>
      <c r="B11" s="24" t="s">
        <v>892</v>
      </c>
      <c r="C11" s="18"/>
      <c r="D11" s="18">
        <f aca="true" t="shared" si="4" ref="D11:X11">D328</f>
        <v>276</v>
      </c>
      <c r="E11" s="18">
        <f t="shared" si="4"/>
        <v>355</v>
      </c>
      <c r="F11" s="18">
        <f t="shared" si="4"/>
        <v>320</v>
      </c>
      <c r="G11" s="18">
        <f t="shared" si="4"/>
        <v>0</v>
      </c>
      <c r="H11" s="18">
        <f t="shared" si="4"/>
        <v>0</v>
      </c>
      <c r="I11" s="18">
        <f t="shared" si="4"/>
        <v>28</v>
      </c>
      <c r="J11" s="18">
        <f t="shared" si="4"/>
        <v>25</v>
      </c>
      <c r="K11" s="18">
        <f t="shared" si="4"/>
        <v>28</v>
      </c>
      <c r="L11" s="18">
        <f t="shared" si="4"/>
        <v>24</v>
      </c>
      <c r="M11" s="18">
        <f t="shared" si="4"/>
        <v>55</v>
      </c>
      <c r="N11" s="18">
        <f t="shared" si="4"/>
        <v>51</v>
      </c>
      <c r="O11" s="18">
        <f t="shared" si="4"/>
        <v>45</v>
      </c>
      <c r="P11" s="18">
        <f t="shared" si="4"/>
        <v>41</v>
      </c>
      <c r="Q11" s="18">
        <f t="shared" si="4"/>
        <v>58</v>
      </c>
      <c r="R11" s="18">
        <f t="shared" si="4"/>
        <v>52</v>
      </c>
      <c r="S11" s="18">
        <f t="shared" si="4"/>
        <v>43</v>
      </c>
      <c r="T11" s="18">
        <f t="shared" si="4"/>
        <v>38</v>
      </c>
      <c r="U11" s="18">
        <f t="shared" si="4"/>
        <v>39</v>
      </c>
      <c r="V11" s="18">
        <f t="shared" si="4"/>
        <v>36</v>
      </c>
      <c r="W11" s="18">
        <f t="shared" si="4"/>
        <v>59</v>
      </c>
      <c r="X11" s="18">
        <f t="shared" si="4"/>
        <v>53</v>
      </c>
      <c r="Y11" s="18">
        <f aca="true" t="shared" si="5" ref="Y11:AW11">Y328</f>
        <v>189</v>
      </c>
      <c r="Z11" s="18">
        <f t="shared" si="5"/>
        <v>277</v>
      </c>
      <c r="AA11" s="17">
        <f t="shared" si="5"/>
        <v>244</v>
      </c>
      <c r="AB11" s="17">
        <f t="shared" si="5"/>
        <v>0</v>
      </c>
      <c r="AC11" s="17">
        <f t="shared" si="5"/>
        <v>0</v>
      </c>
      <c r="AD11" s="17">
        <f t="shared" si="5"/>
        <v>23</v>
      </c>
      <c r="AE11" s="17">
        <f t="shared" si="5"/>
        <v>20</v>
      </c>
      <c r="AF11" s="17">
        <f t="shared" si="5"/>
        <v>20</v>
      </c>
      <c r="AG11" s="17">
        <f t="shared" si="5"/>
        <v>16</v>
      </c>
      <c r="AH11" s="17">
        <f t="shared" si="5"/>
        <v>46</v>
      </c>
      <c r="AI11" s="17">
        <f t="shared" si="5"/>
        <v>43</v>
      </c>
      <c r="AJ11" s="17">
        <f t="shared" si="5"/>
        <v>36</v>
      </c>
      <c r="AK11" s="17">
        <f t="shared" si="5"/>
        <v>32</v>
      </c>
      <c r="AL11" s="17">
        <f t="shared" si="5"/>
        <v>45</v>
      </c>
      <c r="AM11" s="17">
        <f t="shared" si="5"/>
        <v>41</v>
      </c>
      <c r="AN11" s="17">
        <f t="shared" si="5"/>
        <v>37</v>
      </c>
      <c r="AO11" s="17">
        <f t="shared" si="5"/>
        <v>31</v>
      </c>
      <c r="AP11" s="17">
        <f t="shared" si="5"/>
        <v>27</v>
      </c>
      <c r="AQ11" s="17">
        <f t="shared" si="5"/>
        <v>24</v>
      </c>
      <c r="AR11" s="17">
        <f t="shared" si="5"/>
        <v>43</v>
      </c>
      <c r="AS11" s="17">
        <f t="shared" si="5"/>
        <v>37</v>
      </c>
      <c r="AT11" s="17">
        <f t="shared" si="5"/>
        <v>160</v>
      </c>
      <c r="AU11" s="17">
        <f t="shared" si="5"/>
        <v>11</v>
      </c>
      <c r="AV11" s="17">
        <f t="shared" si="5"/>
        <v>125</v>
      </c>
      <c r="AW11" s="17">
        <f t="shared" si="5"/>
        <v>10148.336720000001</v>
      </c>
    </row>
    <row r="12" spans="1:49" ht="12.75" customHeight="1">
      <c r="A12" s="23">
        <v>4</v>
      </c>
      <c r="B12" s="24" t="s">
        <v>317</v>
      </c>
      <c r="C12" s="21"/>
      <c r="D12" s="21">
        <f aca="true" t="shared" si="6" ref="D12:X12">D469</f>
        <v>176</v>
      </c>
      <c r="E12" s="18">
        <f t="shared" si="6"/>
        <v>330</v>
      </c>
      <c r="F12" s="18">
        <f t="shared" si="6"/>
        <v>288</v>
      </c>
      <c r="G12" s="18">
        <f t="shared" si="6"/>
        <v>3</v>
      </c>
      <c r="H12" s="18">
        <f t="shared" si="6"/>
        <v>3</v>
      </c>
      <c r="I12" s="18">
        <f t="shared" si="6"/>
        <v>22</v>
      </c>
      <c r="J12" s="18">
        <f t="shared" si="6"/>
        <v>20</v>
      </c>
      <c r="K12" s="18">
        <f t="shared" si="6"/>
        <v>44</v>
      </c>
      <c r="L12" s="18">
        <f t="shared" si="6"/>
        <v>40</v>
      </c>
      <c r="M12" s="18">
        <f t="shared" si="6"/>
        <v>51</v>
      </c>
      <c r="N12" s="18">
        <f t="shared" si="6"/>
        <v>45</v>
      </c>
      <c r="O12" s="18">
        <f t="shared" si="6"/>
        <v>63</v>
      </c>
      <c r="P12" s="18">
        <f t="shared" si="6"/>
        <v>53</v>
      </c>
      <c r="Q12" s="18">
        <f t="shared" si="6"/>
        <v>40</v>
      </c>
      <c r="R12" s="18">
        <f t="shared" si="6"/>
        <v>35</v>
      </c>
      <c r="S12" s="18">
        <f t="shared" si="6"/>
        <v>39</v>
      </c>
      <c r="T12" s="18">
        <f t="shared" si="6"/>
        <v>32</v>
      </c>
      <c r="U12" s="18">
        <f t="shared" si="6"/>
        <v>31</v>
      </c>
      <c r="V12" s="18">
        <f t="shared" si="6"/>
        <v>29</v>
      </c>
      <c r="W12" s="18">
        <f t="shared" si="6"/>
        <v>37</v>
      </c>
      <c r="X12" s="18">
        <f t="shared" si="6"/>
        <v>31</v>
      </c>
      <c r="Y12" s="21">
        <f aca="true" t="shared" si="7" ref="Y12:AW12">Y469</f>
        <v>126</v>
      </c>
      <c r="Z12" s="21">
        <f t="shared" si="7"/>
        <v>261</v>
      </c>
      <c r="AA12" s="17">
        <f t="shared" si="7"/>
        <v>230</v>
      </c>
      <c r="AB12" s="25">
        <f t="shared" si="7"/>
        <v>2</v>
      </c>
      <c r="AC12" s="25">
        <f t="shared" si="7"/>
        <v>2</v>
      </c>
      <c r="AD12" s="25">
        <f t="shared" si="7"/>
        <v>16</v>
      </c>
      <c r="AE12" s="25">
        <f t="shared" si="7"/>
        <v>14</v>
      </c>
      <c r="AF12" s="25">
        <f t="shared" si="7"/>
        <v>37</v>
      </c>
      <c r="AG12" s="25">
        <f t="shared" si="7"/>
        <v>33</v>
      </c>
      <c r="AH12" s="25">
        <f t="shared" si="7"/>
        <v>38</v>
      </c>
      <c r="AI12" s="25">
        <f t="shared" si="7"/>
        <v>35</v>
      </c>
      <c r="AJ12" s="25">
        <f t="shared" si="7"/>
        <v>48</v>
      </c>
      <c r="AK12" s="25">
        <f t="shared" si="7"/>
        <v>41</v>
      </c>
      <c r="AL12" s="25">
        <f t="shared" si="7"/>
        <v>31</v>
      </c>
      <c r="AM12" s="25">
        <f t="shared" si="7"/>
        <v>27</v>
      </c>
      <c r="AN12" s="25">
        <f t="shared" si="7"/>
        <v>34</v>
      </c>
      <c r="AO12" s="25">
        <f t="shared" si="7"/>
        <v>29</v>
      </c>
      <c r="AP12" s="25">
        <f t="shared" si="7"/>
        <v>25</v>
      </c>
      <c r="AQ12" s="25">
        <f t="shared" si="7"/>
        <v>24</v>
      </c>
      <c r="AR12" s="25">
        <f t="shared" si="7"/>
        <v>30</v>
      </c>
      <c r="AS12" s="25">
        <f t="shared" si="7"/>
        <v>25</v>
      </c>
      <c r="AT12" s="25">
        <f t="shared" si="7"/>
        <v>83</v>
      </c>
      <c r="AU12" s="25">
        <f t="shared" si="7"/>
        <v>13</v>
      </c>
      <c r="AV12" s="25">
        <f t="shared" si="7"/>
        <v>55</v>
      </c>
      <c r="AW12" s="25">
        <f t="shared" si="7"/>
        <v>10272.726909090909</v>
      </c>
    </row>
    <row r="13" spans="1:49" ht="15" customHeight="1">
      <c r="A13" s="23">
        <v>5</v>
      </c>
      <c r="B13" s="24" t="s">
        <v>802</v>
      </c>
      <c r="C13" s="22"/>
      <c r="D13" s="21">
        <f aca="true" t="shared" si="8" ref="D13:X13">D522</f>
        <v>148</v>
      </c>
      <c r="E13" s="18">
        <f t="shared" si="8"/>
        <v>292</v>
      </c>
      <c r="F13" s="18">
        <f t="shared" si="8"/>
        <v>275</v>
      </c>
      <c r="G13" s="18">
        <f t="shared" si="8"/>
        <v>0</v>
      </c>
      <c r="H13" s="18">
        <f t="shared" si="8"/>
        <v>0</v>
      </c>
      <c r="I13" s="18">
        <f t="shared" si="8"/>
        <v>13</v>
      </c>
      <c r="J13" s="18">
        <f t="shared" si="8"/>
        <v>12</v>
      </c>
      <c r="K13" s="18">
        <f t="shared" si="8"/>
        <v>21</v>
      </c>
      <c r="L13" s="18">
        <f t="shared" si="8"/>
        <v>21</v>
      </c>
      <c r="M13" s="18">
        <f t="shared" si="8"/>
        <v>30</v>
      </c>
      <c r="N13" s="18">
        <f t="shared" si="8"/>
        <v>30</v>
      </c>
      <c r="O13" s="18">
        <f t="shared" si="8"/>
        <v>44</v>
      </c>
      <c r="P13" s="18">
        <f t="shared" si="8"/>
        <v>42</v>
      </c>
      <c r="Q13" s="18">
        <f t="shared" si="8"/>
        <v>36</v>
      </c>
      <c r="R13" s="18">
        <f t="shared" si="8"/>
        <v>35</v>
      </c>
      <c r="S13" s="18">
        <f t="shared" si="8"/>
        <v>44</v>
      </c>
      <c r="T13" s="18">
        <f t="shared" si="8"/>
        <v>37</v>
      </c>
      <c r="U13" s="18">
        <f t="shared" si="8"/>
        <v>42</v>
      </c>
      <c r="V13" s="18">
        <f t="shared" si="8"/>
        <v>39</v>
      </c>
      <c r="W13" s="18">
        <f t="shared" si="8"/>
        <v>62</v>
      </c>
      <c r="X13" s="18">
        <f t="shared" si="8"/>
        <v>59</v>
      </c>
      <c r="Y13" s="21">
        <f aca="true" t="shared" si="9" ref="Y13:AW13">Y522</f>
        <v>106</v>
      </c>
      <c r="Z13" s="21">
        <f t="shared" si="9"/>
        <v>230</v>
      </c>
      <c r="AA13" s="17">
        <f t="shared" si="9"/>
        <v>216</v>
      </c>
      <c r="AB13" s="23">
        <f t="shared" si="9"/>
        <v>0</v>
      </c>
      <c r="AC13" s="23">
        <f t="shared" si="9"/>
        <v>0</v>
      </c>
      <c r="AD13" s="23">
        <f t="shared" si="9"/>
        <v>11</v>
      </c>
      <c r="AE13" s="23">
        <f t="shared" si="9"/>
        <v>10</v>
      </c>
      <c r="AF13" s="23">
        <f t="shared" si="9"/>
        <v>16</v>
      </c>
      <c r="AG13" s="23">
        <f t="shared" si="9"/>
        <v>16</v>
      </c>
      <c r="AH13" s="23">
        <f t="shared" si="9"/>
        <v>23</v>
      </c>
      <c r="AI13" s="23">
        <f t="shared" si="9"/>
        <v>23</v>
      </c>
      <c r="AJ13" s="23">
        <f t="shared" si="9"/>
        <v>34</v>
      </c>
      <c r="AK13" s="23">
        <f t="shared" si="9"/>
        <v>33</v>
      </c>
      <c r="AL13" s="23">
        <f t="shared" si="9"/>
        <v>32</v>
      </c>
      <c r="AM13" s="23">
        <f t="shared" si="9"/>
        <v>31</v>
      </c>
      <c r="AN13" s="23">
        <f t="shared" si="9"/>
        <v>34</v>
      </c>
      <c r="AO13" s="23">
        <f t="shared" si="9"/>
        <v>28</v>
      </c>
      <c r="AP13" s="23">
        <f t="shared" si="9"/>
        <v>28</v>
      </c>
      <c r="AQ13" s="23">
        <f t="shared" si="9"/>
        <v>26</v>
      </c>
      <c r="AR13" s="23">
        <f t="shared" si="9"/>
        <v>52</v>
      </c>
      <c r="AS13" s="23">
        <f t="shared" si="9"/>
        <v>49</v>
      </c>
      <c r="AT13" s="23">
        <f t="shared" si="9"/>
        <v>49</v>
      </c>
      <c r="AU13" s="23">
        <f t="shared" si="9"/>
        <v>8</v>
      </c>
      <c r="AV13" s="23">
        <f t="shared" si="9"/>
        <v>35</v>
      </c>
      <c r="AW13" s="23">
        <f t="shared" si="9"/>
        <v>11114.857142857143</v>
      </c>
    </row>
    <row r="14" spans="1:49" ht="24.75" customHeight="1">
      <c r="A14" s="23">
        <v>6</v>
      </c>
      <c r="B14" s="24" t="s">
        <v>1312</v>
      </c>
      <c r="C14" s="21"/>
      <c r="D14" s="21">
        <f aca="true" t="shared" si="10" ref="D14:X14">D571</f>
        <v>405</v>
      </c>
      <c r="E14" s="18">
        <f t="shared" si="10"/>
        <v>859</v>
      </c>
      <c r="F14" s="18">
        <f t="shared" si="10"/>
        <v>655</v>
      </c>
      <c r="G14" s="18">
        <f t="shared" si="10"/>
        <v>14</v>
      </c>
      <c r="H14" s="18">
        <f t="shared" si="10"/>
        <v>14</v>
      </c>
      <c r="I14" s="18">
        <f t="shared" si="10"/>
        <v>51</v>
      </c>
      <c r="J14" s="18">
        <f t="shared" si="10"/>
        <v>39</v>
      </c>
      <c r="K14" s="18">
        <f t="shared" si="10"/>
        <v>72</v>
      </c>
      <c r="L14" s="18">
        <f t="shared" si="10"/>
        <v>47</v>
      </c>
      <c r="M14" s="18">
        <f t="shared" si="10"/>
        <v>118</v>
      </c>
      <c r="N14" s="18">
        <f t="shared" si="10"/>
        <v>88</v>
      </c>
      <c r="O14" s="18">
        <f t="shared" si="10"/>
        <v>124</v>
      </c>
      <c r="P14" s="18">
        <f t="shared" si="10"/>
        <v>91</v>
      </c>
      <c r="Q14" s="18">
        <f t="shared" si="10"/>
        <v>121</v>
      </c>
      <c r="R14" s="18">
        <f t="shared" si="10"/>
        <v>96</v>
      </c>
      <c r="S14" s="18">
        <f t="shared" si="10"/>
        <v>118</v>
      </c>
      <c r="T14" s="18">
        <f t="shared" si="10"/>
        <v>90</v>
      </c>
      <c r="U14" s="18">
        <f t="shared" si="10"/>
        <v>122</v>
      </c>
      <c r="V14" s="18">
        <f t="shared" si="10"/>
        <v>100</v>
      </c>
      <c r="W14" s="18">
        <f t="shared" si="10"/>
        <v>119</v>
      </c>
      <c r="X14" s="18">
        <f t="shared" si="10"/>
        <v>90</v>
      </c>
      <c r="Y14" s="21">
        <f aca="true" t="shared" si="11" ref="Y14:AW14">Y571</f>
        <v>278</v>
      </c>
      <c r="Z14" s="21">
        <f t="shared" si="11"/>
        <v>695</v>
      </c>
      <c r="AA14" s="25">
        <f t="shared" si="11"/>
        <v>528</v>
      </c>
      <c r="AB14" s="25">
        <f t="shared" si="11"/>
        <v>9</v>
      </c>
      <c r="AC14" s="25">
        <f t="shared" si="11"/>
        <v>9</v>
      </c>
      <c r="AD14" s="25">
        <f t="shared" si="11"/>
        <v>32</v>
      </c>
      <c r="AE14" s="25">
        <f t="shared" si="11"/>
        <v>24</v>
      </c>
      <c r="AF14" s="25">
        <f t="shared" si="11"/>
        <v>60</v>
      </c>
      <c r="AG14" s="25">
        <f t="shared" si="11"/>
        <v>41</v>
      </c>
      <c r="AH14" s="25">
        <f t="shared" si="11"/>
        <v>93</v>
      </c>
      <c r="AI14" s="25">
        <f t="shared" si="11"/>
        <v>70</v>
      </c>
      <c r="AJ14" s="25">
        <f t="shared" si="11"/>
        <v>103</v>
      </c>
      <c r="AK14" s="25">
        <f t="shared" si="11"/>
        <v>74</v>
      </c>
      <c r="AL14" s="25">
        <f t="shared" si="11"/>
        <v>99</v>
      </c>
      <c r="AM14" s="25">
        <f t="shared" si="11"/>
        <v>80</v>
      </c>
      <c r="AN14" s="25">
        <f t="shared" si="11"/>
        <v>103</v>
      </c>
      <c r="AO14" s="25">
        <f t="shared" si="11"/>
        <v>76</v>
      </c>
      <c r="AP14" s="25">
        <f t="shared" si="11"/>
        <v>98</v>
      </c>
      <c r="AQ14" s="25">
        <f t="shared" si="11"/>
        <v>80</v>
      </c>
      <c r="AR14" s="25">
        <f t="shared" si="11"/>
        <v>98</v>
      </c>
      <c r="AS14" s="25">
        <f t="shared" si="11"/>
        <v>74</v>
      </c>
      <c r="AT14" s="25">
        <f t="shared" si="11"/>
        <v>167</v>
      </c>
      <c r="AU14" s="25">
        <f t="shared" si="11"/>
        <v>35</v>
      </c>
      <c r="AV14" s="25">
        <f t="shared" si="11"/>
        <v>104</v>
      </c>
      <c r="AW14" s="25">
        <f t="shared" si="11"/>
        <v>8733.238846153847</v>
      </c>
    </row>
    <row r="15" spans="1:49" ht="50.25" customHeight="1">
      <c r="A15" s="23">
        <v>7</v>
      </c>
      <c r="B15" s="24" t="s">
        <v>227</v>
      </c>
      <c r="C15" s="20"/>
      <c r="D15" s="21">
        <f aca="true" t="shared" si="12" ref="D15:X15">D597</f>
        <v>35</v>
      </c>
      <c r="E15" s="21">
        <f t="shared" si="12"/>
        <v>145</v>
      </c>
      <c r="F15" s="21">
        <f t="shared" si="12"/>
        <v>114</v>
      </c>
      <c r="G15" s="21">
        <f t="shared" si="12"/>
        <v>1</v>
      </c>
      <c r="H15" s="21">
        <f t="shared" si="12"/>
        <v>0</v>
      </c>
      <c r="I15" s="21">
        <f t="shared" si="12"/>
        <v>4</v>
      </c>
      <c r="J15" s="21">
        <f t="shared" si="12"/>
        <v>3</v>
      </c>
      <c r="K15" s="21">
        <f t="shared" si="12"/>
        <v>3</v>
      </c>
      <c r="L15" s="21">
        <f t="shared" si="12"/>
        <v>2</v>
      </c>
      <c r="M15" s="21">
        <f t="shared" si="12"/>
        <v>11</v>
      </c>
      <c r="N15" s="21">
        <f t="shared" si="12"/>
        <v>9</v>
      </c>
      <c r="O15" s="21">
        <f t="shared" si="12"/>
        <v>18</v>
      </c>
      <c r="P15" s="21">
        <f t="shared" si="12"/>
        <v>15</v>
      </c>
      <c r="Q15" s="21">
        <f t="shared" si="12"/>
        <v>23</v>
      </c>
      <c r="R15" s="21">
        <f t="shared" si="12"/>
        <v>17</v>
      </c>
      <c r="S15" s="21">
        <f t="shared" si="12"/>
        <v>26</v>
      </c>
      <c r="T15" s="21">
        <f t="shared" si="12"/>
        <v>19</v>
      </c>
      <c r="U15" s="21">
        <f t="shared" si="12"/>
        <v>25</v>
      </c>
      <c r="V15" s="21">
        <f t="shared" si="12"/>
        <v>18</v>
      </c>
      <c r="W15" s="21">
        <f t="shared" si="12"/>
        <v>34</v>
      </c>
      <c r="X15" s="21">
        <f t="shared" si="12"/>
        <v>31</v>
      </c>
      <c r="Y15" s="21">
        <f aca="true" t="shared" si="13" ref="Y15:AW15">Y597</f>
        <v>25</v>
      </c>
      <c r="Z15" s="21">
        <f t="shared" si="13"/>
        <v>132</v>
      </c>
      <c r="AA15" s="25">
        <f t="shared" si="13"/>
        <v>102</v>
      </c>
      <c r="AB15" s="25">
        <f t="shared" si="13"/>
        <v>1</v>
      </c>
      <c r="AC15" s="25">
        <f t="shared" si="13"/>
        <v>0</v>
      </c>
      <c r="AD15" s="25">
        <f t="shared" si="13"/>
        <v>2</v>
      </c>
      <c r="AE15" s="25">
        <f t="shared" si="13"/>
        <v>1</v>
      </c>
      <c r="AF15" s="25">
        <f t="shared" si="13"/>
        <v>2</v>
      </c>
      <c r="AG15" s="25">
        <f t="shared" si="13"/>
        <v>1</v>
      </c>
      <c r="AH15" s="25">
        <f t="shared" si="13"/>
        <v>11</v>
      </c>
      <c r="AI15" s="25">
        <f t="shared" si="13"/>
        <v>9</v>
      </c>
      <c r="AJ15" s="25">
        <f t="shared" si="13"/>
        <v>17</v>
      </c>
      <c r="AK15" s="25">
        <f t="shared" si="13"/>
        <v>14</v>
      </c>
      <c r="AL15" s="25">
        <f t="shared" si="13"/>
        <v>22</v>
      </c>
      <c r="AM15" s="25">
        <f t="shared" si="13"/>
        <v>16</v>
      </c>
      <c r="AN15" s="25">
        <f t="shared" si="13"/>
        <v>25</v>
      </c>
      <c r="AO15" s="25">
        <f t="shared" si="13"/>
        <v>18</v>
      </c>
      <c r="AP15" s="25">
        <f t="shared" si="13"/>
        <v>23</v>
      </c>
      <c r="AQ15" s="25">
        <f t="shared" si="13"/>
        <v>16</v>
      </c>
      <c r="AR15" s="25">
        <f t="shared" si="13"/>
        <v>29</v>
      </c>
      <c r="AS15" s="25">
        <f t="shared" si="13"/>
        <v>27</v>
      </c>
      <c r="AT15" s="25">
        <f t="shared" si="13"/>
        <v>3</v>
      </c>
      <c r="AU15" s="25">
        <f t="shared" si="13"/>
        <v>3</v>
      </c>
      <c r="AV15" s="25">
        <f t="shared" si="13"/>
        <v>0</v>
      </c>
      <c r="AW15" s="25">
        <f t="shared" si="13"/>
        <v>0</v>
      </c>
    </row>
    <row r="16" spans="1:49" ht="25.5">
      <c r="A16" s="23">
        <v>8</v>
      </c>
      <c r="B16" s="24" t="s">
        <v>370</v>
      </c>
      <c r="C16" s="20"/>
      <c r="D16" s="21">
        <f aca="true" t="shared" si="14" ref="D16:X16">D752</f>
        <v>631</v>
      </c>
      <c r="E16" s="21">
        <f t="shared" si="14"/>
        <v>262</v>
      </c>
      <c r="F16" s="21">
        <f t="shared" si="14"/>
        <v>158</v>
      </c>
      <c r="G16" s="21">
        <f t="shared" si="14"/>
        <v>7</v>
      </c>
      <c r="H16" s="21">
        <f t="shared" si="14"/>
        <v>3</v>
      </c>
      <c r="I16" s="21">
        <f t="shared" si="14"/>
        <v>2</v>
      </c>
      <c r="J16" s="21">
        <f t="shared" si="14"/>
        <v>0</v>
      </c>
      <c r="K16" s="21">
        <f t="shared" si="14"/>
        <v>12</v>
      </c>
      <c r="L16" s="21">
        <f t="shared" si="14"/>
        <v>8</v>
      </c>
      <c r="M16" s="21">
        <f t="shared" si="14"/>
        <v>32</v>
      </c>
      <c r="N16" s="21">
        <f t="shared" si="14"/>
        <v>15</v>
      </c>
      <c r="O16" s="21">
        <f t="shared" si="14"/>
        <v>33</v>
      </c>
      <c r="P16" s="21">
        <f t="shared" si="14"/>
        <v>22</v>
      </c>
      <c r="Q16" s="21">
        <f t="shared" si="14"/>
        <v>41</v>
      </c>
      <c r="R16" s="21">
        <f t="shared" si="14"/>
        <v>29</v>
      </c>
      <c r="S16" s="21">
        <f t="shared" si="14"/>
        <v>38</v>
      </c>
      <c r="T16" s="21">
        <f t="shared" si="14"/>
        <v>26</v>
      </c>
      <c r="U16" s="21">
        <f t="shared" si="14"/>
        <v>38</v>
      </c>
      <c r="V16" s="21">
        <f t="shared" si="14"/>
        <v>27</v>
      </c>
      <c r="W16" s="21">
        <f t="shared" si="14"/>
        <v>59</v>
      </c>
      <c r="X16" s="21">
        <f t="shared" si="14"/>
        <v>28</v>
      </c>
      <c r="Y16" s="21">
        <f aca="true" t="shared" si="15" ref="Y16:AW16">Y752</f>
        <v>371</v>
      </c>
      <c r="Z16" s="21">
        <f t="shared" si="15"/>
        <v>210</v>
      </c>
      <c r="AA16" s="25">
        <f t="shared" si="15"/>
        <v>125</v>
      </c>
      <c r="AB16" s="25">
        <f t="shared" si="15"/>
        <v>6</v>
      </c>
      <c r="AC16" s="25">
        <f t="shared" si="15"/>
        <v>2</v>
      </c>
      <c r="AD16" s="25">
        <f t="shared" si="15"/>
        <v>1</v>
      </c>
      <c r="AE16" s="25">
        <f t="shared" si="15"/>
        <v>0</v>
      </c>
      <c r="AF16" s="25">
        <f t="shared" si="15"/>
        <v>9</v>
      </c>
      <c r="AG16" s="25">
        <f t="shared" si="15"/>
        <v>7</v>
      </c>
      <c r="AH16" s="25">
        <f t="shared" si="15"/>
        <v>26</v>
      </c>
      <c r="AI16" s="25">
        <f t="shared" si="15"/>
        <v>11</v>
      </c>
      <c r="AJ16" s="25">
        <f t="shared" si="15"/>
        <v>22</v>
      </c>
      <c r="AK16" s="25">
        <f t="shared" si="15"/>
        <v>14</v>
      </c>
      <c r="AL16" s="25">
        <f t="shared" si="15"/>
        <v>32</v>
      </c>
      <c r="AM16" s="25">
        <f t="shared" si="15"/>
        <v>25</v>
      </c>
      <c r="AN16" s="25">
        <f t="shared" si="15"/>
        <v>32</v>
      </c>
      <c r="AO16" s="25">
        <f t="shared" si="15"/>
        <v>22</v>
      </c>
      <c r="AP16" s="25">
        <f t="shared" si="15"/>
        <v>32</v>
      </c>
      <c r="AQ16" s="25">
        <f t="shared" si="15"/>
        <v>21</v>
      </c>
      <c r="AR16" s="25">
        <f t="shared" si="15"/>
        <v>50</v>
      </c>
      <c r="AS16" s="25">
        <f t="shared" si="15"/>
        <v>23</v>
      </c>
      <c r="AT16" s="25">
        <f t="shared" si="15"/>
        <v>155</v>
      </c>
      <c r="AU16" s="25">
        <f t="shared" si="15"/>
        <v>9</v>
      </c>
      <c r="AV16" s="25">
        <f t="shared" si="15"/>
        <v>138</v>
      </c>
      <c r="AW16" s="25">
        <f t="shared" si="15"/>
        <v>10947.463768115942</v>
      </c>
    </row>
    <row r="17" spans="1:49" ht="64.5" customHeight="1">
      <c r="A17" s="23">
        <v>9</v>
      </c>
      <c r="B17" s="24" t="s">
        <v>1058</v>
      </c>
      <c r="C17" s="20"/>
      <c r="D17" s="21">
        <f aca="true" t="shared" si="16" ref="D17:X17">D965</f>
        <v>467</v>
      </c>
      <c r="E17" s="21">
        <f t="shared" si="16"/>
        <v>392</v>
      </c>
      <c r="F17" s="21">
        <f t="shared" si="16"/>
        <v>202</v>
      </c>
      <c r="G17" s="21">
        <f t="shared" si="16"/>
        <v>3</v>
      </c>
      <c r="H17" s="21">
        <f t="shared" si="16"/>
        <v>0</v>
      </c>
      <c r="I17" s="21">
        <f t="shared" si="16"/>
        <v>11</v>
      </c>
      <c r="J17" s="21">
        <f t="shared" si="16"/>
        <v>5</v>
      </c>
      <c r="K17" s="21">
        <f t="shared" si="16"/>
        <v>10</v>
      </c>
      <c r="L17" s="21">
        <f t="shared" si="16"/>
        <v>6</v>
      </c>
      <c r="M17" s="21">
        <f t="shared" si="16"/>
        <v>39</v>
      </c>
      <c r="N17" s="21">
        <f t="shared" si="16"/>
        <v>21</v>
      </c>
      <c r="O17" s="21">
        <f t="shared" si="16"/>
        <v>69</v>
      </c>
      <c r="P17" s="21">
        <f t="shared" si="16"/>
        <v>39</v>
      </c>
      <c r="Q17" s="21">
        <f t="shared" si="16"/>
        <v>58</v>
      </c>
      <c r="R17" s="21">
        <f t="shared" si="16"/>
        <v>31</v>
      </c>
      <c r="S17" s="21">
        <f t="shared" si="16"/>
        <v>51</v>
      </c>
      <c r="T17" s="21">
        <f t="shared" si="16"/>
        <v>34</v>
      </c>
      <c r="U17" s="21">
        <f t="shared" si="16"/>
        <v>58</v>
      </c>
      <c r="V17" s="21">
        <f t="shared" si="16"/>
        <v>28</v>
      </c>
      <c r="W17" s="21">
        <f t="shared" si="16"/>
        <v>93</v>
      </c>
      <c r="X17" s="21">
        <f t="shared" si="16"/>
        <v>38</v>
      </c>
      <c r="Y17" s="21">
        <f aca="true" t="shared" si="17" ref="Y17:AW17">Y965</f>
        <v>314</v>
      </c>
      <c r="Z17" s="21">
        <f t="shared" si="17"/>
        <v>346</v>
      </c>
      <c r="AA17" s="25">
        <f t="shared" si="17"/>
        <v>186</v>
      </c>
      <c r="AB17" s="25">
        <f t="shared" si="17"/>
        <v>2</v>
      </c>
      <c r="AC17" s="25">
        <f t="shared" si="17"/>
        <v>0</v>
      </c>
      <c r="AD17" s="25">
        <f t="shared" si="17"/>
        <v>8</v>
      </c>
      <c r="AE17" s="25">
        <f t="shared" si="17"/>
        <v>4</v>
      </c>
      <c r="AF17" s="25">
        <f t="shared" si="17"/>
        <v>8</v>
      </c>
      <c r="AG17" s="25">
        <f t="shared" si="17"/>
        <v>4</v>
      </c>
      <c r="AH17" s="25">
        <f t="shared" si="17"/>
        <v>36</v>
      </c>
      <c r="AI17" s="25">
        <f t="shared" si="17"/>
        <v>21</v>
      </c>
      <c r="AJ17" s="25">
        <f t="shared" si="17"/>
        <v>58</v>
      </c>
      <c r="AK17" s="25">
        <f t="shared" si="17"/>
        <v>34</v>
      </c>
      <c r="AL17" s="25">
        <f t="shared" si="17"/>
        <v>53</v>
      </c>
      <c r="AM17" s="25">
        <f t="shared" si="17"/>
        <v>28</v>
      </c>
      <c r="AN17" s="25">
        <f t="shared" si="17"/>
        <v>48</v>
      </c>
      <c r="AO17" s="25">
        <f t="shared" si="17"/>
        <v>34</v>
      </c>
      <c r="AP17" s="25">
        <f t="shared" si="17"/>
        <v>51</v>
      </c>
      <c r="AQ17" s="25">
        <f t="shared" si="17"/>
        <v>26</v>
      </c>
      <c r="AR17" s="25">
        <f t="shared" si="17"/>
        <v>82</v>
      </c>
      <c r="AS17" s="25">
        <f t="shared" si="17"/>
        <v>35</v>
      </c>
      <c r="AT17" s="25">
        <f t="shared" si="17"/>
        <v>148</v>
      </c>
      <c r="AU17" s="25">
        <f t="shared" si="17"/>
        <v>16</v>
      </c>
      <c r="AV17" s="25">
        <f t="shared" si="17"/>
        <v>120</v>
      </c>
      <c r="AW17" s="25">
        <f t="shared" si="17"/>
        <v>11266.083333333334</v>
      </c>
    </row>
    <row r="18" spans="1:49" ht="12.75">
      <c r="A18" s="23">
        <v>10</v>
      </c>
      <c r="B18" s="24" t="s">
        <v>23</v>
      </c>
      <c r="C18" s="20"/>
      <c r="D18" s="21">
        <f aca="true" t="shared" si="18" ref="D18:X18">D1004</f>
        <v>209</v>
      </c>
      <c r="E18" s="21">
        <f t="shared" si="18"/>
        <v>492</v>
      </c>
      <c r="F18" s="21">
        <f t="shared" si="18"/>
        <v>417</v>
      </c>
      <c r="G18" s="21">
        <f t="shared" si="18"/>
        <v>3</v>
      </c>
      <c r="H18" s="21">
        <f t="shared" si="18"/>
        <v>1</v>
      </c>
      <c r="I18" s="21">
        <f t="shared" si="18"/>
        <v>10</v>
      </c>
      <c r="J18" s="21">
        <f t="shared" si="18"/>
        <v>6</v>
      </c>
      <c r="K18" s="21">
        <f t="shared" si="18"/>
        <v>11</v>
      </c>
      <c r="L18" s="21">
        <f t="shared" si="18"/>
        <v>11</v>
      </c>
      <c r="M18" s="21">
        <f t="shared" si="18"/>
        <v>35</v>
      </c>
      <c r="N18" s="21">
        <f t="shared" si="18"/>
        <v>28</v>
      </c>
      <c r="O18" s="21">
        <f t="shared" si="18"/>
        <v>65</v>
      </c>
      <c r="P18" s="21">
        <f t="shared" si="18"/>
        <v>54</v>
      </c>
      <c r="Q18" s="21">
        <f t="shared" si="18"/>
        <v>73</v>
      </c>
      <c r="R18" s="21">
        <f t="shared" si="18"/>
        <v>64</v>
      </c>
      <c r="S18" s="21">
        <f t="shared" si="18"/>
        <v>94</v>
      </c>
      <c r="T18" s="21">
        <f t="shared" si="18"/>
        <v>82</v>
      </c>
      <c r="U18" s="21">
        <f t="shared" si="18"/>
        <v>86</v>
      </c>
      <c r="V18" s="21">
        <f t="shared" si="18"/>
        <v>76</v>
      </c>
      <c r="W18" s="21">
        <f t="shared" si="18"/>
        <v>115</v>
      </c>
      <c r="X18" s="21">
        <f t="shared" si="18"/>
        <v>95</v>
      </c>
      <c r="Y18" s="21">
        <f aca="true" t="shared" si="19" ref="Y18:AW18">Y1004</f>
        <v>119</v>
      </c>
      <c r="Z18" s="21">
        <f t="shared" si="19"/>
        <v>431</v>
      </c>
      <c r="AA18" s="25">
        <f t="shared" si="19"/>
        <v>359</v>
      </c>
      <c r="AB18" s="25">
        <f t="shared" si="19"/>
        <v>3</v>
      </c>
      <c r="AC18" s="25">
        <f t="shared" si="19"/>
        <v>1</v>
      </c>
      <c r="AD18" s="25">
        <f t="shared" si="19"/>
        <v>6</v>
      </c>
      <c r="AE18" s="25">
        <f t="shared" si="19"/>
        <v>4</v>
      </c>
      <c r="AF18" s="25">
        <f t="shared" si="19"/>
        <v>10</v>
      </c>
      <c r="AG18" s="25">
        <f t="shared" si="19"/>
        <v>9</v>
      </c>
      <c r="AH18" s="25">
        <f t="shared" si="19"/>
        <v>30</v>
      </c>
      <c r="AI18" s="25">
        <f t="shared" si="19"/>
        <v>23</v>
      </c>
      <c r="AJ18" s="25">
        <f t="shared" si="19"/>
        <v>61</v>
      </c>
      <c r="AK18" s="25">
        <f t="shared" si="19"/>
        <v>51</v>
      </c>
      <c r="AL18" s="25">
        <f t="shared" si="19"/>
        <v>63</v>
      </c>
      <c r="AM18" s="25">
        <f t="shared" si="19"/>
        <v>55</v>
      </c>
      <c r="AN18" s="25">
        <f t="shared" si="19"/>
        <v>84</v>
      </c>
      <c r="AO18" s="25">
        <f t="shared" si="19"/>
        <v>72</v>
      </c>
      <c r="AP18" s="25">
        <f t="shared" si="19"/>
        <v>75</v>
      </c>
      <c r="AQ18" s="25">
        <f t="shared" si="19"/>
        <v>65</v>
      </c>
      <c r="AR18" s="25">
        <f t="shared" si="19"/>
        <v>99</v>
      </c>
      <c r="AS18" s="25">
        <f t="shared" si="19"/>
        <v>79</v>
      </c>
      <c r="AT18" s="25">
        <f t="shared" si="19"/>
        <v>103</v>
      </c>
      <c r="AU18" s="25">
        <f t="shared" si="19"/>
        <v>15</v>
      </c>
      <c r="AV18" s="25">
        <f t="shared" si="19"/>
        <v>78</v>
      </c>
      <c r="AW18" s="25">
        <f t="shared" si="19"/>
        <v>8484.180512820514</v>
      </c>
    </row>
    <row r="19" spans="1:49" ht="12" customHeight="1">
      <c r="A19" s="23">
        <v>11</v>
      </c>
      <c r="B19" s="19" t="s">
        <v>1143</v>
      </c>
      <c r="C19" s="21"/>
      <c r="D19" s="21">
        <v>0</v>
      </c>
      <c r="E19" s="21">
        <v>16</v>
      </c>
      <c r="F19" s="21">
        <v>14</v>
      </c>
      <c r="G19" s="21">
        <v>2</v>
      </c>
      <c r="H19" s="21">
        <v>2</v>
      </c>
      <c r="I19" s="21">
        <v>4</v>
      </c>
      <c r="J19" s="21">
        <v>4</v>
      </c>
      <c r="K19" s="21">
        <v>1</v>
      </c>
      <c r="L19" s="21">
        <v>1</v>
      </c>
      <c r="M19" s="21">
        <v>3</v>
      </c>
      <c r="N19" s="21">
        <v>3</v>
      </c>
      <c r="O19" s="21">
        <v>1</v>
      </c>
      <c r="P19" s="21">
        <v>1</v>
      </c>
      <c r="Q19" s="21">
        <v>4</v>
      </c>
      <c r="R19" s="21">
        <v>2</v>
      </c>
      <c r="S19" s="21">
        <v>1</v>
      </c>
      <c r="T19" s="21">
        <v>1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12</v>
      </c>
      <c r="AA19" s="25">
        <v>10</v>
      </c>
      <c r="AB19" s="25">
        <v>1</v>
      </c>
      <c r="AC19" s="25">
        <v>1</v>
      </c>
      <c r="AD19" s="25">
        <v>2</v>
      </c>
      <c r="AE19" s="25">
        <v>2</v>
      </c>
      <c r="AF19" s="25">
        <v>1</v>
      </c>
      <c r="AG19" s="25">
        <v>1</v>
      </c>
      <c r="AH19" s="25">
        <v>2</v>
      </c>
      <c r="AI19" s="25">
        <v>2</v>
      </c>
      <c r="AJ19" s="25">
        <v>1</v>
      </c>
      <c r="AK19" s="25">
        <v>1</v>
      </c>
      <c r="AL19" s="25">
        <v>3</v>
      </c>
      <c r="AM19" s="25">
        <v>2</v>
      </c>
      <c r="AN19" s="25">
        <v>1</v>
      </c>
      <c r="AO19" s="25">
        <v>1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</row>
    <row r="20" spans="1:49" ht="12.75">
      <c r="A20" s="25"/>
      <c r="B20" s="19" t="s">
        <v>333</v>
      </c>
      <c r="C20" s="14" t="s">
        <v>116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</row>
    <row r="21" spans="1:49" ht="12.75">
      <c r="A21" s="25"/>
      <c r="B21" s="19" t="s">
        <v>111</v>
      </c>
      <c r="C21" s="14" t="s">
        <v>116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</row>
    <row r="22" spans="1:49" ht="12.75">
      <c r="A22" s="25"/>
      <c r="B22" s="19" t="s">
        <v>344</v>
      </c>
      <c r="C22" s="14" t="s">
        <v>404</v>
      </c>
      <c r="D22" s="28">
        <v>0</v>
      </c>
      <c r="E22" s="28">
        <v>5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2</v>
      </c>
      <c r="P22" s="28">
        <v>1</v>
      </c>
      <c r="Q22" s="28">
        <v>0</v>
      </c>
      <c r="R22" s="28">
        <v>0</v>
      </c>
      <c r="S22" s="28">
        <v>2</v>
      </c>
      <c r="T22" s="28">
        <v>1</v>
      </c>
      <c r="U22" s="28">
        <v>0</v>
      </c>
      <c r="V22" s="28">
        <v>0</v>
      </c>
      <c r="W22" s="28">
        <v>1</v>
      </c>
      <c r="X22" s="28">
        <v>0</v>
      </c>
      <c r="Y22" s="28">
        <v>0</v>
      </c>
      <c r="Z22" s="28">
        <v>4</v>
      </c>
      <c r="AA22" s="28">
        <v>2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1</v>
      </c>
      <c r="AK22" s="28">
        <v>0</v>
      </c>
      <c r="AL22" s="28">
        <v>1</v>
      </c>
      <c r="AM22" s="28">
        <v>1</v>
      </c>
      <c r="AN22" s="28">
        <v>1</v>
      </c>
      <c r="AO22" s="28">
        <v>1</v>
      </c>
      <c r="AP22" s="28">
        <v>0</v>
      </c>
      <c r="AQ22" s="28">
        <v>0</v>
      </c>
      <c r="AR22" s="28">
        <v>1</v>
      </c>
      <c r="AS22" s="28">
        <v>0</v>
      </c>
      <c r="AT22" s="28">
        <v>1</v>
      </c>
      <c r="AU22" s="28">
        <v>0</v>
      </c>
      <c r="AV22" s="28">
        <v>1</v>
      </c>
      <c r="AW22" s="28">
        <v>20000</v>
      </c>
    </row>
    <row r="23" spans="1:49" ht="12.75">
      <c r="A23" s="25"/>
      <c r="B23" s="19" t="s">
        <v>137</v>
      </c>
      <c r="C23" s="14" t="s">
        <v>404</v>
      </c>
      <c r="D23" s="28">
        <v>0</v>
      </c>
      <c r="E23" s="28">
        <v>6</v>
      </c>
      <c r="F23" s="28">
        <v>6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2</v>
      </c>
      <c r="T23" s="28">
        <v>2</v>
      </c>
      <c r="U23" s="28">
        <v>1</v>
      </c>
      <c r="V23" s="28">
        <v>1</v>
      </c>
      <c r="W23" s="28">
        <v>3</v>
      </c>
      <c r="X23" s="28">
        <v>3</v>
      </c>
      <c r="Y23" s="28">
        <v>0</v>
      </c>
      <c r="Z23" s="28">
        <v>5</v>
      </c>
      <c r="AA23" s="28">
        <v>5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1</v>
      </c>
      <c r="AO23" s="28">
        <v>1</v>
      </c>
      <c r="AP23" s="28">
        <v>2</v>
      </c>
      <c r="AQ23" s="28">
        <v>2</v>
      </c>
      <c r="AR23" s="28">
        <v>2</v>
      </c>
      <c r="AS23" s="28">
        <v>2</v>
      </c>
      <c r="AT23" s="28">
        <v>0</v>
      </c>
      <c r="AU23" s="28">
        <v>0</v>
      </c>
      <c r="AV23" s="28">
        <v>0</v>
      </c>
      <c r="AW23" s="28">
        <v>0</v>
      </c>
    </row>
    <row r="24" spans="1:49" ht="12.75">
      <c r="A24" s="25"/>
      <c r="B24" s="19" t="s">
        <v>681</v>
      </c>
      <c r="C24" s="14" t="s">
        <v>404</v>
      </c>
      <c r="D24" s="28">
        <v>0</v>
      </c>
      <c r="E24" s="28">
        <v>1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</row>
    <row r="25" spans="1:49" ht="12.75">
      <c r="A25" s="25"/>
      <c r="B25" s="19" t="s">
        <v>484</v>
      </c>
      <c r="C25" s="14" t="s">
        <v>404</v>
      </c>
      <c r="D25" s="28">
        <v>0</v>
      </c>
      <c r="E25" s="28">
        <v>2</v>
      </c>
      <c r="F25" s="28">
        <v>2</v>
      </c>
      <c r="G25" s="28">
        <v>0</v>
      </c>
      <c r="H25" s="28">
        <v>0</v>
      </c>
      <c r="I25" s="28">
        <v>1</v>
      </c>
      <c r="J25" s="28">
        <v>1</v>
      </c>
      <c r="K25" s="28">
        <v>0</v>
      </c>
      <c r="L25" s="28">
        <v>0</v>
      </c>
      <c r="M25" s="28">
        <v>1</v>
      </c>
      <c r="N25" s="28">
        <v>1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2</v>
      </c>
      <c r="AA25" s="28">
        <v>2</v>
      </c>
      <c r="AB25" s="28">
        <v>0</v>
      </c>
      <c r="AC25" s="28">
        <v>0</v>
      </c>
      <c r="AD25" s="28">
        <v>1</v>
      </c>
      <c r="AE25" s="28">
        <v>1</v>
      </c>
      <c r="AF25" s="28">
        <v>0</v>
      </c>
      <c r="AG25" s="28">
        <v>0</v>
      </c>
      <c r="AH25" s="28">
        <v>1</v>
      </c>
      <c r="AI25" s="28">
        <v>1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</row>
    <row r="26" spans="1:49" ht="12.75">
      <c r="A26" s="25"/>
      <c r="B26" s="19" t="s">
        <v>507</v>
      </c>
      <c r="C26" s="14" t="s">
        <v>404</v>
      </c>
      <c r="D26" s="28">
        <v>0</v>
      </c>
      <c r="E26" s="28">
        <v>1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</v>
      </c>
      <c r="R26" s="28">
        <v>1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1</v>
      </c>
      <c r="AA26" s="28">
        <v>1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1</v>
      </c>
      <c r="AM26" s="28">
        <v>1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</row>
    <row r="27" spans="1:49" ht="12.75">
      <c r="A27" s="25"/>
      <c r="B27" s="19" t="s">
        <v>220</v>
      </c>
      <c r="C27" s="14" t="s">
        <v>404</v>
      </c>
      <c r="D27" s="28">
        <v>0</v>
      </c>
      <c r="E27" s="28">
        <v>7</v>
      </c>
      <c r="F27" s="28">
        <v>6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1</v>
      </c>
      <c r="M27" s="28">
        <v>0</v>
      </c>
      <c r="N27" s="28">
        <v>0</v>
      </c>
      <c r="O27" s="28">
        <v>2</v>
      </c>
      <c r="P27" s="28">
        <v>2</v>
      </c>
      <c r="Q27" s="28">
        <v>1</v>
      </c>
      <c r="R27" s="28">
        <v>1</v>
      </c>
      <c r="S27" s="28">
        <v>2</v>
      </c>
      <c r="T27" s="28">
        <v>1</v>
      </c>
      <c r="U27" s="28">
        <v>1</v>
      </c>
      <c r="V27" s="28">
        <v>1</v>
      </c>
      <c r="W27" s="28">
        <v>0</v>
      </c>
      <c r="X27" s="28">
        <v>0</v>
      </c>
      <c r="Y27" s="28">
        <v>0</v>
      </c>
      <c r="Z27" s="28">
        <v>4</v>
      </c>
      <c r="AA27" s="28">
        <v>3</v>
      </c>
      <c r="AB27" s="28">
        <v>0</v>
      </c>
      <c r="AC27" s="28">
        <v>0</v>
      </c>
      <c r="AD27" s="28">
        <v>0</v>
      </c>
      <c r="AE27" s="28">
        <v>0</v>
      </c>
      <c r="AF27" s="28">
        <v>1</v>
      </c>
      <c r="AG27" s="28">
        <v>1</v>
      </c>
      <c r="AH27" s="28">
        <v>0</v>
      </c>
      <c r="AI27" s="28">
        <v>0</v>
      </c>
      <c r="AJ27" s="28">
        <v>2</v>
      </c>
      <c r="AK27" s="28">
        <v>2</v>
      </c>
      <c r="AL27" s="28">
        <v>0</v>
      </c>
      <c r="AM27" s="28">
        <v>0</v>
      </c>
      <c r="AN27" s="28">
        <v>1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</row>
    <row r="28" spans="1:49" ht="12.75">
      <c r="A28" s="25"/>
      <c r="B28" s="19" t="s">
        <v>775</v>
      </c>
      <c r="C28" s="14" t="s">
        <v>404</v>
      </c>
      <c r="D28" s="28">
        <v>0</v>
      </c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1</v>
      </c>
      <c r="X28" s="28">
        <v>1</v>
      </c>
      <c r="Y28" s="28">
        <v>0</v>
      </c>
      <c r="Z28" s="28">
        <v>1</v>
      </c>
      <c r="AA28" s="28">
        <v>1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1</v>
      </c>
      <c r="AS28" s="28">
        <v>1</v>
      </c>
      <c r="AT28" s="28">
        <v>0</v>
      </c>
      <c r="AU28" s="28">
        <v>0</v>
      </c>
      <c r="AV28" s="28">
        <v>0</v>
      </c>
      <c r="AW28" s="28">
        <v>0</v>
      </c>
    </row>
    <row r="29" spans="1:49" ht="12.75">
      <c r="A29" s="25"/>
      <c r="B29" s="19" t="s">
        <v>376</v>
      </c>
      <c r="C29" s="14" t="s">
        <v>404</v>
      </c>
      <c r="D29" s="28">
        <v>0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1</v>
      </c>
      <c r="X29" s="28">
        <v>0</v>
      </c>
      <c r="Y29" s="28">
        <v>0</v>
      </c>
      <c r="Z29" s="28">
        <v>1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1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</row>
    <row r="30" spans="1:49" ht="12.75">
      <c r="A30" s="25"/>
      <c r="B30" s="19" t="s">
        <v>1170</v>
      </c>
      <c r="C30" s="14" t="s">
        <v>404</v>
      </c>
      <c r="D30" s="28">
        <v>0</v>
      </c>
      <c r="E30" s="28">
        <v>3</v>
      </c>
      <c r="F30" s="28">
        <v>3</v>
      </c>
      <c r="G30" s="28">
        <v>0</v>
      </c>
      <c r="H30" s="28">
        <v>0</v>
      </c>
      <c r="I30" s="28">
        <v>0</v>
      </c>
      <c r="J30" s="28">
        <v>0</v>
      </c>
      <c r="K30" s="28">
        <v>1</v>
      </c>
      <c r="L30" s="28">
        <v>1</v>
      </c>
      <c r="M30" s="28">
        <v>1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1</v>
      </c>
      <c r="X30" s="28">
        <v>1</v>
      </c>
      <c r="Y30" s="28">
        <v>0</v>
      </c>
      <c r="Z30" s="28">
        <v>3</v>
      </c>
      <c r="AA30" s="28">
        <v>3</v>
      </c>
      <c r="AB30" s="28">
        <v>0</v>
      </c>
      <c r="AC30" s="28">
        <v>0</v>
      </c>
      <c r="AD30" s="28">
        <v>0</v>
      </c>
      <c r="AE30" s="28">
        <v>0</v>
      </c>
      <c r="AF30" s="28">
        <v>1</v>
      </c>
      <c r="AG30" s="28">
        <v>1</v>
      </c>
      <c r="AH30" s="28">
        <v>1</v>
      </c>
      <c r="AI30" s="28">
        <v>1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1</v>
      </c>
      <c r="AS30" s="28">
        <v>1</v>
      </c>
      <c r="AT30" s="28">
        <v>0</v>
      </c>
      <c r="AU30" s="28">
        <v>0</v>
      </c>
      <c r="AV30" s="28">
        <v>0</v>
      </c>
      <c r="AW30" s="28">
        <v>0</v>
      </c>
    </row>
    <row r="31" spans="1:49" ht="12.75">
      <c r="A31" s="25"/>
      <c r="B31" s="19" t="s">
        <v>1003</v>
      </c>
      <c r="C31" s="14" t="s">
        <v>404</v>
      </c>
      <c r="D31" s="28">
        <v>0</v>
      </c>
      <c r="E31" s="28">
        <v>1</v>
      </c>
      <c r="F31" s="28">
        <v>1</v>
      </c>
      <c r="G31" s="28">
        <v>0</v>
      </c>
      <c r="H31" s="28">
        <v>0</v>
      </c>
      <c r="I31" s="28">
        <v>1</v>
      </c>
      <c r="J31" s="28">
        <v>1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1</v>
      </c>
      <c r="AA31" s="28">
        <v>1</v>
      </c>
      <c r="AB31" s="28">
        <v>0</v>
      </c>
      <c r="AC31" s="28">
        <v>0</v>
      </c>
      <c r="AD31" s="28">
        <v>1</v>
      </c>
      <c r="AE31" s="28">
        <v>1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</row>
    <row r="32" spans="1:49" ht="12.75">
      <c r="A32" s="25"/>
      <c r="B32" s="19" t="s">
        <v>1014</v>
      </c>
      <c r="C32" s="14" t="s">
        <v>404</v>
      </c>
      <c r="D32" s="28">
        <v>5</v>
      </c>
      <c r="E32" s="28">
        <v>3</v>
      </c>
      <c r="F32" s="28">
        <v>3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1</v>
      </c>
      <c r="Q32" s="28">
        <v>0</v>
      </c>
      <c r="R32" s="28">
        <v>0</v>
      </c>
      <c r="S32" s="28">
        <v>0</v>
      </c>
      <c r="T32" s="28">
        <v>0</v>
      </c>
      <c r="U32" s="28">
        <v>1</v>
      </c>
      <c r="V32" s="28">
        <v>1</v>
      </c>
      <c r="W32" s="28">
        <v>1</v>
      </c>
      <c r="X32" s="28">
        <v>1</v>
      </c>
      <c r="Y32" s="28">
        <v>4</v>
      </c>
      <c r="Z32" s="28">
        <v>3</v>
      </c>
      <c r="AA32" s="28">
        <v>3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1</v>
      </c>
      <c r="AK32" s="28">
        <v>1</v>
      </c>
      <c r="AL32" s="28">
        <v>0</v>
      </c>
      <c r="AM32" s="28">
        <v>0</v>
      </c>
      <c r="AN32" s="28">
        <v>0</v>
      </c>
      <c r="AO32" s="28">
        <v>0</v>
      </c>
      <c r="AP32" s="28">
        <v>1</v>
      </c>
      <c r="AQ32" s="28">
        <v>1</v>
      </c>
      <c r="AR32" s="28">
        <v>1</v>
      </c>
      <c r="AS32" s="28">
        <v>1</v>
      </c>
      <c r="AT32" s="28">
        <v>3</v>
      </c>
      <c r="AU32" s="28">
        <v>0</v>
      </c>
      <c r="AV32" s="28">
        <v>3</v>
      </c>
      <c r="AW32" s="28">
        <v>12366.67</v>
      </c>
    </row>
    <row r="33" spans="1:49" ht="12.75">
      <c r="A33" s="25"/>
      <c r="B33" s="19" t="s">
        <v>1209</v>
      </c>
      <c r="C33" s="14" t="s">
        <v>404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1</v>
      </c>
      <c r="AU33" s="28">
        <v>0</v>
      </c>
      <c r="AV33" s="28">
        <v>1</v>
      </c>
      <c r="AW33" s="28">
        <v>15000</v>
      </c>
    </row>
    <row r="34" spans="1:49" ht="12.75">
      <c r="A34" s="25"/>
      <c r="B34" s="19" t="s">
        <v>778</v>
      </c>
      <c r="C34" s="14" t="s">
        <v>404</v>
      </c>
      <c r="D34" s="28">
        <v>0</v>
      </c>
      <c r="E34" s="28">
        <v>1</v>
      </c>
      <c r="F34" s="28">
        <v>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1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1</v>
      </c>
      <c r="AA34" s="28">
        <v>1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1</v>
      </c>
      <c r="AI34" s="28">
        <v>1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</row>
    <row r="35" spans="1:49" ht="12.75">
      <c r="A35" s="25"/>
      <c r="B35" s="19" t="s">
        <v>397</v>
      </c>
      <c r="C35" s="14" t="s">
        <v>404</v>
      </c>
      <c r="D35" s="28">
        <v>0</v>
      </c>
      <c r="E35" s="28">
        <v>2</v>
      </c>
      <c r="F35" s="28">
        <v>2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1</v>
      </c>
      <c r="P35" s="28">
        <v>1</v>
      </c>
      <c r="Q35" s="28">
        <v>0</v>
      </c>
      <c r="R35" s="28">
        <v>0</v>
      </c>
      <c r="S35" s="28">
        <v>1</v>
      </c>
      <c r="T35" s="28">
        <v>1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2</v>
      </c>
      <c r="AA35" s="28">
        <v>2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1</v>
      </c>
      <c r="AK35" s="28">
        <v>1</v>
      </c>
      <c r="AL35" s="28">
        <v>0</v>
      </c>
      <c r="AM35" s="28">
        <v>0</v>
      </c>
      <c r="AN35" s="28">
        <v>1</v>
      </c>
      <c r="AO35" s="28">
        <v>1</v>
      </c>
      <c r="AP35" s="28">
        <v>0</v>
      </c>
      <c r="AQ35" s="28">
        <v>0</v>
      </c>
      <c r="AR35" s="28">
        <v>0</v>
      </c>
      <c r="AS35" s="28">
        <v>0</v>
      </c>
      <c r="AT35" s="28">
        <v>1</v>
      </c>
      <c r="AU35" s="28">
        <v>0</v>
      </c>
      <c r="AV35" s="28">
        <v>1</v>
      </c>
      <c r="AW35" s="28">
        <v>7100</v>
      </c>
    </row>
    <row r="36" spans="1:49" ht="12.75">
      <c r="A36" s="25"/>
      <c r="B36" s="19" t="s">
        <v>265</v>
      </c>
      <c r="C36" s="14" t="s">
        <v>1024</v>
      </c>
      <c r="D36" s="28">
        <v>0</v>
      </c>
      <c r="E36" s="28">
        <v>1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1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</row>
    <row r="37" spans="1:49" ht="12.75">
      <c r="A37" s="25"/>
      <c r="B37" s="19" t="s">
        <v>711</v>
      </c>
      <c r="C37" s="14" t="s">
        <v>1002</v>
      </c>
      <c r="D37" s="28">
        <v>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1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</row>
    <row r="38" spans="1:49" ht="12.75">
      <c r="A38" s="25"/>
      <c r="B38" s="19" t="s">
        <v>571</v>
      </c>
      <c r="C38" s="14" t="s">
        <v>1002</v>
      </c>
      <c r="D38" s="28">
        <v>0</v>
      </c>
      <c r="E38" s="28">
        <v>1</v>
      </c>
      <c r="F38" s="28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</v>
      </c>
      <c r="X38" s="28">
        <v>1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</row>
    <row r="39" spans="1:49" ht="12.75">
      <c r="A39" s="25"/>
      <c r="B39" s="19" t="s">
        <v>21</v>
      </c>
      <c r="C39" s="14" t="s">
        <v>1002</v>
      </c>
      <c r="D39" s="28">
        <v>0</v>
      </c>
      <c r="E39" s="28">
        <v>1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1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1</v>
      </c>
      <c r="AU39" s="28">
        <v>0</v>
      </c>
      <c r="AV39" s="28">
        <v>1</v>
      </c>
      <c r="AW39" s="28">
        <v>21000</v>
      </c>
    </row>
    <row r="40" spans="1:49" ht="12.75">
      <c r="A40" s="25"/>
      <c r="B40" s="19" t="s">
        <v>282</v>
      </c>
      <c r="C40" s="14" t="s">
        <v>1002</v>
      </c>
      <c r="D40" s="28">
        <v>1</v>
      </c>
      <c r="E40" s="28">
        <v>2</v>
      </c>
      <c r="F40" s="28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1</v>
      </c>
      <c r="R40" s="28">
        <v>0</v>
      </c>
      <c r="S40" s="28">
        <v>1</v>
      </c>
      <c r="T40" s="28">
        <v>1</v>
      </c>
      <c r="U40" s="28">
        <v>0</v>
      </c>
      <c r="V40" s="28">
        <v>0</v>
      </c>
      <c r="W40" s="28">
        <v>0</v>
      </c>
      <c r="X40" s="28">
        <v>0</v>
      </c>
      <c r="Y40" s="28">
        <v>1</v>
      </c>
      <c r="Z40" s="28">
        <v>2</v>
      </c>
      <c r="AA40" s="28">
        <v>1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1</v>
      </c>
      <c r="AM40" s="28">
        <v>0</v>
      </c>
      <c r="AN40" s="28">
        <v>1</v>
      </c>
      <c r="AO40" s="28">
        <v>1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</row>
    <row r="41" spans="1:49" ht="12.75">
      <c r="A41" s="25"/>
      <c r="B41" s="19" t="s">
        <v>773</v>
      </c>
      <c r="C41" s="14" t="s">
        <v>1002</v>
      </c>
      <c r="D41" s="28">
        <v>1</v>
      </c>
      <c r="E41" s="28">
        <v>10</v>
      </c>
      <c r="F41" s="28">
        <v>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1</v>
      </c>
      <c r="N41" s="28">
        <v>1</v>
      </c>
      <c r="O41" s="28">
        <v>3</v>
      </c>
      <c r="P41" s="28">
        <v>2</v>
      </c>
      <c r="Q41" s="28">
        <v>0</v>
      </c>
      <c r="R41" s="28">
        <v>0</v>
      </c>
      <c r="S41" s="28">
        <v>3</v>
      </c>
      <c r="T41" s="28">
        <v>0</v>
      </c>
      <c r="U41" s="28">
        <v>1</v>
      </c>
      <c r="V41" s="28">
        <v>0</v>
      </c>
      <c r="W41" s="28">
        <v>2</v>
      </c>
      <c r="X41" s="28">
        <v>1</v>
      </c>
      <c r="Y41" s="28">
        <v>0</v>
      </c>
      <c r="Z41" s="28">
        <v>8</v>
      </c>
      <c r="AA41" s="28">
        <v>4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1</v>
      </c>
      <c r="AI41" s="28">
        <v>1</v>
      </c>
      <c r="AJ41" s="28">
        <v>3</v>
      </c>
      <c r="AK41" s="28">
        <v>2</v>
      </c>
      <c r="AL41" s="28">
        <v>0</v>
      </c>
      <c r="AM41" s="28">
        <v>0</v>
      </c>
      <c r="AN41" s="28">
        <v>2</v>
      </c>
      <c r="AO41" s="28">
        <v>0</v>
      </c>
      <c r="AP41" s="28">
        <v>0</v>
      </c>
      <c r="AQ41" s="28">
        <v>0</v>
      </c>
      <c r="AR41" s="28">
        <v>2</v>
      </c>
      <c r="AS41" s="28">
        <v>1</v>
      </c>
      <c r="AT41" s="28">
        <v>0</v>
      </c>
      <c r="AU41" s="28">
        <v>0</v>
      </c>
      <c r="AV41" s="28">
        <v>0</v>
      </c>
      <c r="AW41" s="28">
        <v>0</v>
      </c>
    </row>
    <row r="42" spans="1:49" ht="12.75">
      <c r="A42" s="25"/>
      <c r="B42" s="19" t="s">
        <v>693</v>
      </c>
      <c r="C42" s="14" t="s">
        <v>1002</v>
      </c>
      <c r="D42" s="28">
        <v>2</v>
      </c>
      <c r="E42" s="28">
        <v>8</v>
      </c>
      <c r="F42" s="28">
        <v>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</v>
      </c>
      <c r="P42" s="28">
        <v>1</v>
      </c>
      <c r="Q42" s="28">
        <v>1</v>
      </c>
      <c r="R42" s="28">
        <v>1</v>
      </c>
      <c r="S42" s="28">
        <v>2</v>
      </c>
      <c r="T42" s="28">
        <v>2</v>
      </c>
      <c r="U42" s="28">
        <v>2</v>
      </c>
      <c r="V42" s="28">
        <v>2</v>
      </c>
      <c r="W42" s="28">
        <v>2</v>
      </c>
      <c r="X42" s="28">
        <v>1</v>
      </c>
      <c r="Y42" s="28">
        <v>2</v>
      </c>
      <c r="Z42" s="28">
        <v>5</v>
      </c>
      <c r="AA42" s="28">
        <v>5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1</v>
      </c>
      <c r="AM42" s="28">
        <v>1</v>
      </c>
      <c r="AN42" s="28">
        <v>2</v>
      </c>
      <c r="AO42" s="28">
        <v>2</v>
      </c>
      <c r="AP42" s="28">
        <v>1</v>
      </c>
      <c r="AQ42" s="28">
        <v>1</v>
      </c>
      <c r="AR42" s="28">
        <v>1</v>
      </c>
      <c r="AS42" s="28">
        <v>1</v>
      </c>
      <c r="AT42" s="28">
        <v>1</v>
      </c>
      <c r="AU42" s="28">
        <v>0</v>
      </c>
      <c r="AV42" s="28">
        <v>1</v>
      </c>
      <c r="AW42" s="28">
        <v>9300</v>
      </c>
    </row>
    <row r="43" spans="1:49" ht="12.75">
      <c r="A43" s="25"/>
      <c r="B43" s="19" t="s">
        <v>1011</v>
      </c>
      <c r="C43" s="14" t="s">
        <v>1002</v>
      </c>
      <c r="D43" s="28">
        <v>0</v>
      </c>
      <c r="E43" s="28">
        <v>1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1</v>
      </c>
      <c r="P43" s="28">
        <v>1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1</v>
      </c>
      <c r="AA43" s="28">
        <v>1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1</v>
      </c>
      <c r="AK43" s="28">
        <v>1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</row>
    <row r="44" spans="1:49" ht="12.75">
      <c r="A44" s="25"/>
      <c r="B44" s="19" t="s">
        <v>1241</v>
      </c>
      <c r="C44" s="14" t="s">
        <v>856</v>
      </c>
      <c r="D44" s="28">
        <v>1</v>
      </c>
      <c r="E44" s="28">
        <v>2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</v>
      </c>
      <c r="Z44" s="28">
        <v>2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1</v>
      </c>
      <c r="AI44" s="28">
        <v>0</v>
      </c>
      <c r="AJ44" s="28">
        <v>1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</row>
    <row r="45" spans="1:49" ht="12.75">
      <c r="A45" s="25"/>
      <c r="B45" s="19" t="s">
        <v>947</v>
      </c>
      <c r="C45" s="14" t="s">
        <v>856</v>
      </c>
      <c r="D45" s="28">
        <v>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4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</row>
    <row r="46" spans="1:49" ht="12.75">
      <c r="A46" s="25"/>
      <c r="B46" s="19" t="s">
        <v>283</v>
      </c>
      <c r="C46" s="14" t="s">
        <v>1197</v>
      </c>
      <c r="D46" s="28">
        <v>0</v>
      </c>
      <c r="E46" s="28">
        <v>15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1</v>
      </c>
      <c r="N46" s="28">
        <v>0</v>
      </c>
      <c r="O46" s="28">
        <v>2</v>
      </c>
      <c r="P46" s="28">
        <v>0</v>
      </c>
      <c r="Q46" s="28">
        <v>4</v>
      </c>
      <c r="R46" s="28">
        <v>0</v>
      </c>
      <c r="S46" s="28">
        <v>4</v>
      </c>
      <c r="T46" s="28">
        <v>0</v>
      </c>
      <c r="U46" s="28">
        <v>0</v>
      </c>
      <c r="V46" s="28">
        <v>0</v>
      </c>
      <c r="W46" s="28">
        <v>1</v>
      </c>
      <c r="X46" s="28">
        <v>0</v>
      </c>
      <c r="Y46" s="28">
        <v>0</v>
      </c>
      <c r="Z46" s="28">
        <v>13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2</v>
      </c>
      <c r="AG46" s="28">
        <v>0</v>
      </c>
      <c r="AH46" s="28">
        <v>1</v>
      </c>
      <c r="AI46" s="28">
        <v>0</v>
      </c>
      <c r="AJ46" s="28">
        <v>1</v>
      </c>
      <c r="AK46" s="28">
        <v>0</v>
      </c>
      <c r="AL46" s="28">
        <v>4</v>
      </c>
      <c r="AM46" s="28">
        <v>0</v>
      </c>
      <c r="AN46" s="28">
        <v>4</v>
      </c>
      <c r="AO46" s="28">
        <v>0</v>
      </c>
      <c r="AP46" s="28">
        <v>0</v>
      </c>
      <c r="AQ46" s="28">
        <v>0</v>
      </c>
      <c r="AR46" s="28">
        <v>1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</row>
    <row r="47" spans="1:49" ht="12.75">
      <c r="A47" s="25"/>
      <c r="B47" s="19" t="s">
        <v>494</v>
      </c>
      <c r="C47" s="14" t="s">
        <v>1197</v>
      </c>
      <c r="D47" s="28">
        <v>0</v>
      </c>
      <c r="E47" s="28">
        <v>29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</v>
      </c>
      <c r="L47" s="28">
        <v>0</v>
      </c>
      <c r="M47" s="28">
        <v>3</v>
      </c>
      <c r="N47" s="28">
        <v>0</v>
      </c>
      <c r="O47" s="28">
        <v>2</v>
      </c>
      <c r="P47" s="28">
        <v>0</v>
      </c>
      <c r="Q47" s="28">
        <v>8</v>
      </c>
      <c r="R47" s="28">
        <v>0</v>
      </c>
      <c r="S47" s="28">
        <v>5</v>
      </c>
      <c r="T47" s="28">
        <v>0</v>
      </c>
      <c r="U47" s="28">
        <v>7</v>
      </c>
      <c r="V47" s="28">
        <v>0</v>
      </c>
      <c r="W47" s="28">
        <v>3</v>
      </c>
      <c r="X47" s="28">
        <v>0</v>
      </c>
      <c r="Y47" s="28">
        <v>0</v>
      </c>
      <c r="Z47" s="28">
        <v>26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1</v>
      </c>
      <c r="AG47" s="28">
        <v>0</v>
      </c>
      <c r="AH47" s="28">
        <v>3</v>
      </c>
      <c r="AI47" s="28">
        <v>0</v>
      </c>
      <c r="AJ47" s="28">
        <v>2</v>
      </c>
      <c r="AK47" s="28">
        <v>0</v>
      </c>
      <c r="AL47" s="28">
        <v>7</v>
      </c>
      <c r="AM47" s="28">
        <v>0</v>
      </c>
      <c r="AN47" s="28">
        <v>5</v>
      </c>
      <c r="AO47" s="28">
        <v>0</v>
      </c>
      <c r="AP47" s="28">
        <v>6</v>
      </c>
      <c r="AQ47" s="28">
        <v>0</v>
      </c>
      <c r="AR47" s="28">
        <v>2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</row>
    <row r="48" spans="1:49" ht="12.75">
      <c r="A48" s="25"/>
      <c r="B48" s="19" t="s">
        <v>1317</v>
      </c>
      <c r="C48" s="14" t="s">
        <v>1197</v>
      </c>
      <c r="D48" s="28">
        <v>6</v>
      </c>
      <c r="E48" s="28">
        <v>2</v>
      </c>
      <c r="F48" s="28">
        <v>1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1</v>
      </c>
      <c r="R48" s="28">
        <v>1</v>
      </c>
      <c r="S48" s="28">
        <v>0</v>
      </c>
      <c r="T48" s="28">
        <v>0</v>
      </c>
      <c r="U48" s="28">
        <v>0</v>
      </c>
      <c r="V48" s="28">
        <v>0</v>
      </c>
      <c r="W48" s="28">
        <v>1</v>
      </c>
      <c r="X48" s="28">
        <v>0</v>
      </c>
      <c r="Y48" s="28">
        <v>5</v>
      </c>
      <c r="Z48" s="28">
        <v>2</v>
      </c>
      <c r="AA48" s="28">
        <v>1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1</v>
      </c>
      <c r="AM48" s="28">
        <v>1</v>
      </c>
      <c r="AN48" s="28">
        <v>0</v>
      </c>
      <c r="AO48" s="28">
        <v>0</v>
      </c>
      <c r="AP48" s="28">
        <v>0</v>
      </c>
      <c r="AQ48" s="28">
        <v>0</v>
      </c>
      <c r="AR48" s="28">
        <v>1</v>
      </c>
      <c r="AS48" s="28">
        <v>0</v>
      </c>
      <c r="AT48" s="28">
        <v>1</v>
      </c>
      <c r="AU48" s="28">
        <v>0</v>
      </c>
      <c r="AV48" s="28">
        <v>1</v>
      </c>
      <c r="AW48" s="28">
        <v>14000</v>
      </c>
    </row>
    <row r="49" spans="1:49" ht="12.75">
      <c r="A49" s="25"/>
      <c r="B49" s="19" t="s">
        <v>1207</v>
      </c>
      <c r="C49" s="14" t="s">
        <v>1197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1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</v>
      </c>
      <c r="AU49" s="28">
        <v>0</v>
      </c>
      <c r="AV49" s="28">
        <v>1</v>
      </c>
      <c r="AW49" s="28">
        <v>8500</v>
      </c>
    </row>
    <row r="50" spans="1:49" ht="12.75">
      <c r="A50" s="25"/>
      <c r="B50" s="19" t="s">
        <v>1275</v>
      </c>
      <c r="C50" s="14" t="s">
        <v>1197</v>
      </c>
      <c r="D50" s="28">
        <v>1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1</v>
      </c>
      <c r="X50" s="28">
        <v>0</v>
      </c>
      <c r="Y50" s="28">
        <v>1</v>
      </c>
      <c r="Z50" s="28">
        <v>1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1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</row>
    <row r="51" spans="1:49" ht="12.75">
      <c r="A51" s="25"/>
      <c r="B51" s="19" t="s">
        <v>191</v>
      </c>
      <c r="C51" s="14" t="s">
        <v>1197</v>
      </c>
      <c r="D51" s="28">
        <v>0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1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1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</row>
    <row r="52" spans="1:49" ht="12.75">
      <c r="A52" s="25"/>
      <c r="B52" s="19" t="s">
        <v>726</v>
      </c>
      <c r="C52" s="14" t="s">
        <v>1197</v>
      </c>
      <c r="D52" s="28">
        <v>1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</row>
    <row r="53" spans="1:49" ht="12.75">
      <c r="A53" s="25"/>
      <c r="B53" s="19" t="s">
        <v>440</v>
      </c>
      <c r="C53" s="14" t="s">
        <v>1197</v>
      </c>
      <c r="D53" s="28">
        <v>0</v>
      </c>
      <c r="E53" s="28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1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1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1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</row>
    <row r="54" spans="1:49" ht="12.75">
      <c r="A54" s="25"/>
      <c r="B54" s="19" t="s">
        <v>32</v>
      </c>
      <c r="C54" s="14" t="s">
        <v>1197</v>
      </c>
      <c r="D54" s="28">
        <v>3</v>
      </c>
      <c r="E54" s="28">
        <v>1</v>
      </c>
      <c r="F54" s="28">
        <v>1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</v>
      </c>
      <c r="R54" s="28">
        <v>1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1</v>
      </c>
      <c r="Z54" s="28">
        <v>1</v>
      </c>
      <c r="AA54" s="28">
        <v>1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1</v>
      </c>
      <c r="AM54" s="28">
        <v>1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1</v>
      </c>
      <c r="AU54" s="28">
        <v>0</v>
      </c>
      <c r="AV54" s="28">
        <v>1</v>
      </c>
      <c r="AW54" s="28">
        <v>26200</v>
      </c>
    </row>
    <row r="55" spans="1:49" ht="12.75">
      <c r="A55" s="25"/>
      <c r="B55" s="19" t="s">
        <v>970</v>
      </c>
      <c r="C55" s="14" t="s">
        <v>1197</v>
      </c>
      <c r="D55" s="28">
        <v>0</v>
      </c>
      <c r="E55" s="28">
        <v>3</v>
      </c>
      <c r="F55" s="28">
        <v>2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1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2</v>
      </c>
      <c r="X55" s="28">
        <v>1</v>
      </c>
      <c r="Y55" s="28">
        <v>0</v>
      </c>
      <c r="Z55" s="28">
        <v>3</v>
      </c>
      <c r="AA55" s="28">
        <v>2</v>
      </c>
      <c r="AB55" s="28">
        <v>0</v>
      </c>
      <c r="AC55" s="28">
        <v>0</v>
      </c>
      <c r="AD55" s="28">
        <v>0</v>
      </c>
      <c r="AE55" s="28">
        <v>0</v>
      </c>
      <c r="AF55" s="28">
        <v>1</v>
      </c>
      <c r="AG55" s="28">
        <v>1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2</v>
      </c>
      <c r="AS55" s="28">
        <v>1</v>
      </c>
      <c r="AT55" s="28">
        <v>1</v>
      </c>
      <c r="AU55" s="28">
        <v>0</v>
      </c>
      <c r="AV55" s="28">
        <v>0</v>
      </c>
      <c r="AW55" s="28">
        <v>0</v>
      </c>
    </row>
    <row r="56" spans="1:49" ht="12.75">
      <c r="A56" s="25"/>
      <c r="B56" s="19" t="s">
        <v>1261</v>
      </c>
      <c r="C56" s="14" t="s">
        <v>1197</v>
      </c>
      <c r="D56" s="28">
        <v>2</v>
      </c>
      <c r="E56" s="28">
        <v>2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</v>
      </c>
      <c r="T56" s="28">
        <v>1</v>
      </c>
      <c r="U56" s="28">
        <v>0</v>
      </c>
      <c r="V56" s="28">
        <v>0</v>
      </c>
      <c r="W56" s="28">
        <v>1</v>
      </c>
      <c r="X56" s="28">
        <v>0</v>
      </c>
      <c r="Y56" s="28">
        <v>1</v>
      </c>
      <c r="Z56" s="28">
        <v>1</v>
      </c>
      <c r="AA56" s="28">
        <v>1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1</v>
      </c>
      <c r="AO56" s="28">
        <v>1</v>
      </c>
      <c r="AP56" s="28">
        <v>0</v>
      </c>
      <c r="AQ56" s="28">
        <v>0</v>
      </c>
      <c r="AR56" s="28">
        <v>0</v>
      </c>
      <c r="AS56" s="28">
        <v>0</v>
      </c>
      <c r="AT56" s="28">
        <v>1</v>
      </c>
      <c r="AU56" s="28">
        <v>0</v>
      </c>
      <c r="AV56" s="28">
        <v>1</v>
      </c>
      <c r="AW56" s="28">
        <v>8000</v>
      </c>
    </row>
    <row r="57" spans="1:49" ht="12.75">
      <c r="A57" s="25"/>
      <c r="B57" s="19" t="s">
        <v>154</v>
      </c>
      <c r="C57" s="14" t="s">
        <v>1197</v>
      </c>
      <c r="D57" s="28">
        <v>0</v>
      </c>
      <c r="E57" s="28">
        <v>2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1</v>
      </c>
      <c r="L57" s="28">
        <v>1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1</v>
      </c>
      <c r="X57" s="28">
        <v>1</v>
      </c>
      <c r="Y57" s="28">
        <v>0</v>
      </c>
      <c r="Z57" s="28">
        <v>1</v>
      </c>
      <c r="AA57" s="28">
        <v>1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1</v>
      </c>
      <c r="AS57" s="28">
        <v>1</v>
      </c>
      <c r="AT57" s="28">
        <v>0</v>
      </c>
      <c r="AU57" s="28">
        <v>0</v>
      </c>
      <c r="AV57" s="28">
        <v>0</v>
      </c>
      <c r="AW57" s="28">
        <v>0</v>
      </c>
    </row>
    <row r="58" spans="1:49" ht="12.75">
      <c r="A58" s="25"/>
      <c r="B58" s="19" t="s">
        <v>759</v>
      </c>
      <c r="C58" s="14" t="s">
        <v>1197</v>
      </c>
      <c r="D58" s="28">
        <v>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1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</row>
    <row r="59" spans="1:49" ht="12.75">
      <c r="A59" s="25"/>
      <c r="B59" s="19" t="s">
        <v>667</v>
      </c>
      <c r="C59" s="14" t="s">
        <v>1197</v>
      </c>
      <c r="D59" s="28">
        <v>0</v>
      </c>
      <c r="E59" s="28">
        <v>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1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1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</row>
    <row r="60" spans="1:49" ht="12.75">
      <c r="A60" s="25"/>
      <c r="B60" s="19" t="s">
        <v>967</v>
      </c>
      <c r="C60" s="14" t="s">
        <v>1197</v>
      </c>
      <c r="D60" s="28">
        <v>0</v>
      </c>
      <c r="E60" s="28">
        <v>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</v>
      </c>
      <c r="P60" s="28">
        <v>1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1</v>
      </c>
      <c r="AA60" s="28">
        <v>1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1</v>
      </c>
      <c r="AK60" s="28">
        <v>1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</row>
    <row r="61" spans="1:49" ht="12.75">
      <c r="A61" s="25"/>
      <c r="B61" s="19" t="s">
        <v>228</v>
      </c>
      <c r="C61" s="14" t="s">
        <v>1197</v>
      </c>
      <c r="D61" s="28">
        <v>3</v>
      </c>
      <c r="E61" s="28">
        <v>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1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3</v>
      </c>
      <c r="Z61" s="28">
        <v>1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1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</row>
    <row r="62" spans="1:49" ht="12.75">
      <c r="A62" s="25"/>
      <c r="B62" s="19" t="s">
        <v>621</v>
      </c>
      <c r="C62" s="14" t="s">
        <v>1197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1</v>
      </c>
      <c r="AU62" s="28">
        <v>0</v>
      </c>
      <c r="AV62" s="28">
        <v>1</v>
      </c>
      <c r="AW62" s="28">
        <v>12000</v>
      </c>
    </row>
    <row r="63" spans="1:49" ht="12.75">
      <c r="A63" s="25"/>
      <c r="B63" s="19" t="s">
        <v>193</v>
      </c>
      <c r="C63" s="14" t="s">
        <v>1197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</row>
    <row r="64" spans="1:49" ht="12.75">
      <c r="A64" s="25"/>
      <c r="B64" s="19" t="s">
        <v>773</v>
      </c>
      <c r="C64" s="14" t="s">
        <v>1197</v>
      </c>
      <c r="D64" s="28">
        <v>0</v>
      </c>
      <c r="E64" s="28">
        <v>1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1</v>
      </c>
      <c r="X64" s="28">
        <v>1</v>
      </c>
      <c r="Y64" s="28">
        <v>0</v>
      </c>
      <c r="Z64" s="28">
        <v>1</v>
      </c>
      <c r="AA64" s="28">
        <v>1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1</v>
      </c>
      <c r="AS64" s="28">
        <v>1</v>
      </c>
      <c r="AT64" s="28">
        <v>0</v>
      </c>
      <c r="AU64" s="28">
        <v>0</v>
      </c>
      <c r="AV64" s="28">
        <v>0</v>
      </c>
      <c r="AW64" s="28">
        <v>0</v>
      </c>
    </row>
    <row r="65" spans="1:49" ht="12.75">
      <c r="A65" s="25"/>
      <c r="B65" s="19" t="s">
        <v>1331</v>
      </c>
      <c r="C65" s="14" t="s">
        <v>1197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</row>
    <row r="66" spans="1:49" ht="12.75">
      <c r="A66" s="25"/>
      <c r="B66" s="19" t="s">
        <v>99</v>
      </c>
      <c r="C66" s="14" t="s">
        <v>1197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1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</row>
    <row r="67" spans="1:49" ht="12.75">
      <c r="A67" s="25"/>
      <c r="B67" s="19" t="s">
        <v>1245</v>
      </c>
      <c r="C67" s="14" t="s">
        <v>1049</v>
      </c>
      <c r="D67" s="28">
        <v>1</v>
      </c>
      <c r="E67" s="28">
        <v>2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1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1</v>
      </c>
      <c r="V67" s="28">
        <v>0</v>
      </c>
      <c r="W67" s="28">
        <v>0</v>
      </c>
      <c r="X67" s="28">
        <v>0</v>
      </c>
      <c r="Y67" s="28">
        <v>1</v>
      </c>
      <c r="Z67" s="28">
        <v>1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1</v>
      </c>
      <c r="AQ67" s="28">
        <v>0</v>
      </c>
      <c r="AR67" s="28">
        <v>0</v>
      </c>
      <c r="AS67" s="28">
        <v>0</v>
      </c>
      <c r="AT67" s="28">
        <v>1</v>
      </c>
      <c r="AU67" s="28">
        <v>0</v>
      </c>
      <c r="AV67" s="28">
        <v>1</v>
      </c>
      <c r="AW67" s="28">
        <v>15000</v>
      </c>
    </row>
    <row r="68" spans="1:49" ht="12.75">
      <c r="A68" s="25"/>
      <c r="B68" s="19" t="s">
        <v>334</v>
      </c>
      <c r="C68" s="14" t="s">
        <v>1031</v>
      </c>
      <c r="D68" s="28">
        <v>1</v>
      </c>
      <c r="E68" s="28">
        <v>2</v>
      </c>
      <c r="F68" s="28">
        <v>1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1</v>
      </c>
      <c r="P68" s="28">
        <v>1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</v>
      </c>
      <c r="X68" s="28">
        <v>0</v>
      </c>
      <c r="Y68" s="28">
        <v>0</v>
      </c>
      <c r="Z68" s="28">
        <v>1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1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</row>
    <row r="69" spans="1:49" ht="12.75">
      <c r="A69" s="25"/>
      <c r="B69" s="19" t="s">
        <v>693</v>
      </c>
      <c r="C69" s="14" t="s">
        <v>1031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1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1</v>
      </c>
      <c r="AU69" s="28">
        <v>0</v>
      </c>
      <c r="AV69" s="28">
        <v>1</v>
      </c>
      <c r="AW69" s="28">
        <v>15000</v>
      </c>
    </row>
    <row r="70" spans="1:49" ht="12.75">
      <c r="A70" s="25"/>
      <c r="B70" s="19" t="s">
        <v>621</v>
      </c>
      <c r="C70" s="14" t="s">
        <v>1031</v>
      </c>
      <c r="D70" s="28">
        <v>0</v>
      </c>
      <c r="E70" s="28">
        <v>1</v>
      </c>
      <c r="F70" s="28">
        <v>1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1</v>
      </c>
      <c r="R70" s="28">
        <v>1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1</v>
      </c>
      <c r="AA70" s="28">
        <v>1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1</v>
      </c>
      <c r="AM70" s="28">
        <v>1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</row>
    <row r="71" spans="1:49" ht="12.75">
      <c r="A71" s="25"/>
      <c r="B71" s="19" t="s">
        <v>120</v>
      </c>
      <c r="C71" s="14" t="s">
        <v>1031</v>
      </c>
      <c r="D71" s="28">
        <v>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</row>
    <row r="72" spans="1:49" ht="12.75">
      <c r="A72" s="25"/>
      <c r="B72" s="19" t="s">
        <v>209</v>
      </c>
      <c r="C72" s="14" t="s">
        <v>1031</v>
      </c>
      <c r="D72" s="28">
        <v>0</v>
      </c>
      <c r="E72" s="28">
        <v>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1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1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1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</row>
    <row r="73" spans="1:49" ht="12.75">
      <c r="A73" s="25"/>
      <c r="B73" s="19" t="s">
        <v>1157</v>
      </c>
      <c r="C73" s="14" t="s">
        <v>263</v>
      </c>
      <c r="D73" s="28">
        <v>0</v>
      </c>
      <c r="E73" s="28">
        <v>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1</v>
      </c>
      <c r="X73" s="28">
        <v>0</v>
      </c>
      <c r="Y73" s="28">
        <v>0</v>
      </c>
      <c r="Z73" s="28">
        <v>1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1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</row>
    <row r="74" spans="1:49" ht="12.75">
      <c r="A74" s="25"/>
      <c r="B74" s="19" t="s">
        <v>942</v>
      </c>
      <c r="C74" s="14" t="s">
        <v>263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1</v>
      </c>
      <c r="AU74" s="28">
        <v>1</v>
      </c>
      <c r="AV74" s="28">
        <v>0</v>
      </c>
      <c r="AW74" s="28">
        <v>0</v>
      </c>
    </row>
    <row r="75" spans="1:49" ht="12.75">
      <c r="A75" s="25"/>
      <c r="B75" s="19" t="s">
        <v>89</v>
      </c>
      <c r="C75" s="14" t="s">
        <v>263</v>
      </c>
      <c r="D75" s="28">
        <v>0</v>
      </c>
      <c r="E75" s="28">
        <v>2</v>
      </c>
      <c r="F75" s="28">
        <v>2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1</v>
      </c>
      <c r="V75" s="28">
        <v>1</v>
      </c>
      <c r="W75" s="28">
        <v>1</v>
      </c>
      <c r="X75" s="28">
        <v>1</v>
      </c>
      <c r="Y75" s="28">
        <v>0</v>
      </c>
      <c r="Z75" s="28">
        <v>2</v>
      </c>
      <c r="AA75" s="28">
        <v>2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1</v>
      </c>
      <c r="AQ75" s="28">
        <v>1</v>
      </c>
      <c r="AR75" s="28">
        <v>1</v>
      </c>
      <c r="AS75" s="28">
        <v>1</v>
      </c>
      <c r="AT75" s="28">
        <v>0</v>
      </c>
      <c r="AU75" s="28">
        <v>0</v>
      </c>
      <c r="AV75" s="28">
        <v>0</v>
      </c>
      <c r="AW75" s="28">
        <v>0</v>
      </c>
    </row>
    <row r="76" spans="1:49" ht="12.75">
      <c r="A76" s="25"/>
      <c r="B76" s="19" t="s">
        <v>991</v>
      </c>
      <c r="C76" s="14" t="s">
        <v>904</v>
      </c>
      <c r="D76" s="28">
        <v>0</v>
      </c>
      <c r="E76" s="28">
        <v>2</v>
      </c>
      <c r="F76" s="28">
        <v>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1</v>
      </c>
      <c r="R76" s="28">
        <v>1</v>
      </c>
      <c r="S76" s="28">
        <v>0</v>
      </c>
      <c r="T76" s="28">
        <v>0</v>
      </c>
      <c r="U76" s="28">
        <v>1</v>
      </c>
      <c r="V76" s="28">
        <v>1</v>
      </c>
      <c r="W76" s="28">
        <v>0</v>
      </c>
      <c r="X76" s="28">
        <v>0</v>
      </c>
      <c r="Y76" s="28">
        <v>0</v>
      </c>
      <c r="Z76" s="28">
        <v>2</v>
      </c>
      <c r="AA76" s="28">
        <v>2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1</v>
      </c>
      <c r="AM76" s="28">
        <v>1</v>
      </c>
      <c r="AN76" s="28">
        <v>0</v>
      </c>
      <c r="AO76" s="28">
        <v>0</v>
      </c>
      <c r="AP76" s="28">
        <v>1</v>
      </c>
      <c r="AQ76" s="28">
        <v>1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</row>
    <row r="77" spans="1:49" ht="12.75">
      <c r="A77" s="25"/>
      <c r="B77" s="19" t="s">
        <v>672</v>
      </c>
      <c r="C77" s="14" t="s">
        <v>904</v>
      </c>
      <c r="D77" s="28">
        <v>0</v>
      </c>
      <c r="E77" s="28">
        <v>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1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1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</row>
    <row r="78" spans="1:49" ht="12.75">
      <c r="A78" s="25"/>
      <c r="B78" s="19" t="s">
        <v>1284</v>
      </c>
      <c r="C78" s="14" t="s">
        <v>1247</v>
      </c>
      <c r="D78" s="28">
        <v>3</v>
      </c>
      <c r="E78" s="28">
        <v>19</v>
      </c>
      <c r="F78" s="28">
        <v>12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1</v>
      </c>
      <c r="N78" s="28">
        <v>1</v>
      </c>
      <c r="O78" s="28">
        <v>1</v>
      </c>
      <c r="P78" s="28">
        <v>1</v>
      </c>
      <c r="Q78" s="28">
        <v>1</v>
      </c>
      <c r="R78" s="28">
        <v>1</v>
      </c>
      <c r="S78" s="28">
        <v>7</v>
      </c>
      <c r="T78" s="28">
        <v>4</v>
      </c>
      <c r="U78" s="28">
        <v>4</v>
      </c>
      <c r="V78" s="28">
        <v>4</v>
      </c>
      <c r="W78" s="28">
        <v>5</v>
      </c>
      <c r="X78" s="28">
        <v>1</v>
      </c>
      <c r="Y78" s="28">
        <v>1</v>
      </c>
      <c r="Z78" s="28">
        <v>15</v>
      </c>
      <c r="AA78" s="28">
        <v>10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1</v>
      </c>
      <c r="AM78" s="28">
        <v>1</v>
      </c>
      <c r="AN78" s="28">
        <v>6</v>
      </c>
      <c r="AO78" s="28">
        <v>4</v>
      </c>
      <c r="AP78" s="28">
        <v>4</v>
      </c>
      <c r="AQ78" s="28">
        <v>4</v>
      </c>
      <c r="AR78" s="28">
        <v>4</v>
      </c>
      <c r="AS78" s="28">
        <v>1</v>
      </c>
      <c r="AT78" s="28">
        <v>1</v>
      </c>
      <c r="AU78" s="28">
        <v>0</v>
      </c>
      <c r="AV78" s="28">
        <v>1</v>
      </c>
      <c r="AW78" s="28">
        <v>15000</v>
      </c>
    </row>
    <row r="79" spans="1:49" ht="12.75">
      <c r="A79" s="25"/>
      <c r="B79" s="19" t="s">
        <v>305</v>
      </c>
      <c r="C79" s="14" t="s">
        <v>1247</v>
      </c>
      <c r="D79" s="28">
        <v>0</v>
      </c>
      <c r="E79" s="28">
        <v>1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1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</row>
    <row r="80" spans="1:49" ht="12.75">
      <c r="A80" s="25"/>
      <c r="B80" s="19" t="s">
        <v>634</v>
      </c>
      <c r="C80" s="14" t="s">
        <v>1247</v>
      </c>
      <c r="D80" s="28">
        <v>1</v>
      </c>
      <c r="E80" s="28">
        <v>6</v>
      </c>
      <c r="F80" s="28">
        <v>6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2</v>
      </c>
      <c r="T80" s="28">
        <v>2</v>
      </c>
      <c r="U80" s="28">
        <v>2</v>
      </c>
      <c r="V80" s="28">
        <v>2</v>
      </c>
      <c r="W80" s="28">
        <v>2</v>
      </c>
      <c r="X80" s="28">
        <v>2</v>
      </c>
      <c r="Y80" s="28">
        <v>1</v>
      </c>
      <c r="Z80" s="28">
        <v>5</v>
      </c>
      <c r="AA80" s="28">
        <v>5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1</v>
      </c>
      <c r="AO80" s="28">
        <v>1</v>
      </c>
      <c r="AP80" s="28">
        <v>2</v>
      </c>
      <c r="AQ80" s="28">
        <v>2</v>
      </c>
      <c r="AR80" s="28">
        <v>2</v>
      </c>
      <c r="AS80" s="28">
        <v>2</v>
      </c>
      <c r="AT80" s="28">
        <v>0</v>
      </c>
      <c r="AU80" s="28">
        <v>0</v>
      </c>
      <c r="AV80" s="28">
        <v>0</v>
      </c>
      <c r="AW80" s="28">
        <v>0</v>
      </c>
    </row>
    <row r="81" spans="1:49" ht="12.75">
      <c r="A81" s="25"/>
      <c r="B81" s="19" t="s">
        <v>1087</v>
      </c>
      <c r="C81" s="14" t="s">
        <v>1247</v>
      </c>
      <c r="D81" s="28">
        <v>19</v>
      </c>
      <c r="E81" s="28">
        <v>12</v>
      </c>
      <c r="F81" s="28">
        <v>12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1</v>
      </c>
      <c r="M81" s="28">
        <v>1</v>
      </c>
      <c r="N81" s="28">
        <v>1</v>
      </c>
      <c r="O81" s="28">
        <v>1</v>
      </c>
      <c r="P81" s="28">
        <v>1</v>
      </c>
      <c r="Q81" s="28">
        <v>0</v>
      </c>
      <c r="R81" s="28">
        <v>0</v>
      </c>
      <c r="S81" s="28">
        <v>3</v>
      </c>
      <c r="T81" s="28">
        <v>3</v>
      </c>
      <c r="U81" s="28">
        <v>1</v>
      </c>
      <c r="V81" s="28">
        <v>1</v>
      </c>
      <c r="W81" s="28">
        <v>5</v>
      </c>
      <c r="X81" s="28">
        <v>5</v>
      </c>
      <c r="Y81" s="28">
        <v>18</v>
      </c>
      <c r="Z81" s="28">
        <v>6</v>
      </c>
      <c r="AA81" s="28">
        <v>6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1</v>
      </c>
      <c r="AK81" s="28">
        <v>1</v>
      </c>
      <c r="AL81" s="28">
        <v>0</v>
      </c>
      <c r="AM81" s="28">
        <v>0</v>
      </c>
      <c r="AN81" s="28">
        <v>3</v>
      </c>
      <c r="AO81" s="28">
        <v>3</v>
      </c>
      <c r="AP81" s="28">
        <v>0</v>
      </c>
      <c r="AQ81" s="28">
        <v>0</v>
      </c>
      <c r="AR81" s="28">
        <v>2</v>
      </c>
      <c r="AS81" s="28">
        <v>2</v>
      </c>
      <c r="AT81" s="28">
        <v>1</v>
      </c>
      <c r="AU81" s="28">
        <v>0</v>
      </c>
      <c r="AV81" s="28">
        <v>1</v>
      </c>
      <c r="AW81" s="28">
        <v>10000</v>
      </c>
    </row>
    <row r="82" spans="1:49" ht="12.75">
      <c r="A82" s="25"/>
      <c r="B82" s="19" t="s">
        <v>1240</v>
      </c>
      <c r="C82" s="14" t="s">
        <v>1247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</row>
    <row r="83" spans="1:49" ht="12.75">
      <c r="A83" s="25"/>
      <c r="B83" s="19" t="s">
        <v>881</v>
      </c>
      <c r="C83" s="14" t="s">
        <v>1128</v>
      </c>
      <c r="D83" s="28">
        <v>0</v>
      </c>
      <c r="E83" s="28">
        <v>1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1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1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</row>
    <row r="84" spans="1:49" ht="12.75">
      <c r="A84" s="25"/>
      <c r="B84" s="19" t="s">
        <v>485</v>
      </c>
      <c r="C84" s="14" t="s">
        <v>1128</v>
      </c>
      <c r="D84" s="28">
        <v>0</v>
      </c>
      <c r="E84" s="28">
        <v>1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</row>
    <row r="85" spans="1:49" ht="12.75">
      <c r="A85" s="25"/>
      <c r="B85" s="19" t="s">
        <v>55</v>
      </c>
      <c r="C85" s="14" t="s">
        <v>1128</v>
      </c>
      <c r="D85" s="28">
        <v>0</v>
      </c>
      <c r="E85" s="28">
        <v>3</v>
      </c>
      <c r="F85" s="28">
        <v>2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1</v>
      </c>
      <c r="P85" s="28">
        <v>1</v>
      </c>
      <c r="Q85" s="28">
        <v>1</v>
      </c>
      <c r="R85" s="28">
        <v>0</v>
      </c>
      <c r="S85" s="28">
        <v>1</v>
      </c>
      <c r="T85" s="28">
        <v>1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3</v>
      </c>
      <c r="AA85" s="28">
        <v>2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1</v>
      </c>
      <c r="AK85" s="28">
        <v>1</v>
      </c>
      <c r="AL85" s="28">
        <v>1</v>
      </c>
      <c r="AM85" s="28">
        <v>0</v>
      </c>
      <c r="AN85" s="28">
        <v>1</v>
      </c>
      <c r="AO85" s="28">
        <v>1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</row>
    <row r="86" spans="1:49" ht="12.75">
      <c r="A86" s="25"/>
      <c r="B86" s="19" t="s">
        <v>768</v>
      </c>
      <c r="C86" s="14" t="s">
        <v>1128</v>
      </c>
      <c r="D86" s="28">
        <v>0</v>
      </c>
      <c r="E86" s="28">
        <v>3</v>
      </c>
      <c r="F86" s="28">
        <v>3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</v>
      </c>
      <c r="P86" s="28">
        <v>1</v>
      </c>
      <c r="Q86" s="28">
        <v>0</v>
      </c>
      <c r="R86" s="28">
        <v>0</v>
      </c>
      <c r="S86" s="28">
        <v>0</v>
      </c>
      <c r="T86" s="28">
        <v>0</v>
      </c>
      <c r="U86" s="28">
        <v>1</v>
      </c>
      <c r="V86" s="28">
        <v>1</v>
      </c>
      <c r="W86" s="28">
        <v>1</v>
      </c>
      <c r="X86" s="28">
        <v>1</v>
      </c>
      <c r="Y86" s="28">
        <v>0</v>
      </c>
      <c r="Z86" s="28">
        <v>2</v>
      </c>
      <c r="AA86" s="28">
        <v>2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1</v>
      </c>
      <c r="AQ86" s="28">
        <v>1</v>
      </c>
      <c r="AR86" s="28">
        <v>1</v>
      </c>
      <c r="AS86" s="28">
        <v>1</v>
      </c>
      <c r="AT86" s="28">
        <v>0</v>
      </c>
      <c r="AU86" s="28">
        <v>0</v>
      </c>
      <c r="AV86" s="28">
        <v>0</v>
      </c>
      <c r="AW86" s="28">
        <v>0</v>
      </c>
    </row>
    <row r="87" spans="1:49" ht="12.75">
      <c r="A87" s="25"/>
      <c r="B87" s="19" t="s">
        <v>234</v>
      </c>
      <c r="C87" s="14" t="s">
        <v>1128</v>
      </c>
      <c r="D87" s="28">
        <v>0</v>
      </c>
      <c r="E87" s="28">
        <v>1</v>
      </c>
      <c r="F87" s="28">
        <v>1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1</v>
      </c>
      <c r="R87" s="28">
        <v>1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</row>
    <row r="88" spans="1:49" ht="12.75">
      <c r="A88" s="25"/>
      <c r="B88" s="19" t="s">
        <v>886</v>
      </c>
      <c r="C88" s="14" t="s">
        <v>1128</v>
      </c>
      <c r="D88" s="28">
        <v>0</v>
      </c>
      <c r="E88" s="28">
        <v>1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1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1</v>
      </c>
      <c r="AA88" s="28">
        <v>1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1</v>
      </c>
      <c r="AO88" s="28">
        <v>1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</row>
    <row r="89" spans="1:49" ht="12.75">
      <c r="A89" s="25"/>
      <c r="B89" s="19" t="s">
        <v>309</v>
      </c>
      <c r="C89" s="14" t="s">
        <v>1128</v>
      </c>
      <c r="D89" s="28">
        <v>0</v>
      </c>
      <c r="E89" s="28">
        <v>2</v>
      </c>
      <c r="F89" s="28">
        <v>1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2</v>
      </c>
      <c r="P89" s="28">
        <v>1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2</v>
      </c>
      <c r="AA89" s="28">
        <v>1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2</v>
      </c>
      <c r="AK89" s="28">
        <v>1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</row>
    <row r="90" spans="1:49" ht="12.75">
      <c r="A90" s="25"/>
      <c r="B90" s="19" t="s">
        <v>1062</v>
      </c>
      <c r="C90" s="14" t="s">
        <v>1128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1</v>
      </c>
      <c r="AU90" s="28">
        <v>0</v>
      </c>
      <c r="AV90" s="28">
        <v>1</v>
      </c>
      <c r="AW90" s="28">
        <v>12000</v>
      </c>
    </row>
    <row r="91" spans="1:49" ht="12.75">
      <c r="A91" s="25"/>
      <c r="B91" s="19" t="s">
        <v>153</v>
      </c>
      <c r="C91" s="14" t="s">
        <v>1109</v>
      </c>
      <c r="D91" s="28">
        <v>0</v>
      </c>
      <c r="E91" s="28">
        <v>1</v>
      </c>
      <c r="F91" s="28">
        <v>1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1</v>
      </c>
      <c r="V91" s="28">
        <v>1</v>
      </c>
      <c r="W91" s="28">
        <v>0</v>
      </c>
      <c r="X91" s="28">
        <v>0</v>
      </c>
      <c r="Y91" s="28">
        <v>0</v>
      </c>
      <c r="Z91" s="28">
        <v>1</v>
      </c>
      <c r="AA91" s="28">
        <v>1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1</v>
      </c>
      <c r="AS91" s="28">
        <v>1</v>
      </c>
      <c r="AT91" s="28">
        <v>0</v>
      </c>
      <c r="AU91" s="28">
        <v>0</v>
      </c>
      <c r="AV91" s="28">
        <v>0</v>
      </c>
      <c r="AW91" s="28">
        <v>0</v>
      </c>
    </row>
    <row r="92" spans="1:49" ht="12.75">
      <c r="A92" s="25"/>
      <c r="B92" s="19" t="s">
        <v>388</v>
      </c>
      <c r="C92" s="14" t="s">
        <v>112</v>
      </c>
      <c r="D92" s="28">
        <v>0</v>
      </c>
      <c r="E92" s="28">
        <v>2</v>
      </c>
      <c r="F92" s="28">
        <v>2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1</v>
      </c>
      <c r="Q92" s="28">
        <v>0</v>
      </c>
      <c r="R92" s="28">
        <v>0</v>
      </c>
      <c r="S92" s="28">
        <v>0</v>
      </c>
      <c r="T92" s="28">
        <v>0</v>
      </c>
      <c r="U92" s="28">
        <v>1</v>
      </c>
      <c r="V92" s="28">
        <v>1</v>
      </c>
      <c r="W92" s="28">
        <v>0</v>
      </c>
      <c r="X92" s="28">
        <v>0</v>
      </c>
      <c r="Y92" s="28">
        <v>0</v>
      </c>
      <c r="Z92" s="28">
        <v>1</v>
      </c>
      <c r="AA92" s="28">
        <v>1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1</v>
      </c>
      <c r="AQ92" s="28">
        <v>1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</row>
    <row r="93" spans="1:49" ht="12.75">
      <c r="A93" s="25"/>
      <c r="B93" s="19" t="s">
        <v>805</v>
      </c>
      <c r="C93" s="14" t="s">
        <v>112</v>
      </c>
      <c r="D93" s="28">
        <v>1</v>
      </c>
      <c r="E93" s="28">
        <v>2</v>
      </c>
      <c r="F93" s="28">
        <v>2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</v>
      </c>
      <c r="T93" s="28">
        <v>1</v>
      </c>
      <c r="U93" s="28">
        <v>0</v>
      </c>
      <c r="V93" s="28">
        <v>0</v>
      </c>
      <c r="W93" s="28">
        <v>1</v>
      </c>
      <c r="X93" s="28">
        <v>1</v>
      </c>
      <c r="Y93" s="28">
        <v>1</v>
      </c>
      <c r="Z93" s="28">
        <v>2</v>
      </c>
      <c r="AA93" s="28">
        <v>2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1</v>
      </c>
      <c r="AO93" s="28">
        <v>1</v>
      </c>
      <c r="AP93" s="28">
        <v>0</v>
      </c>
      <c r="AQ93" s="28">
        <v>0</v>
      </c>
      <c r="AR93" s="28">
        <v>1</v>
      </c>
      <c r="AS93" s="28">
        <v>1</v>
      </c>
      <c r="AT93" s="28">
        <v>0</v>
      </c>
      <c r="AU93" s="28">
        <v>0</v>
      </c>
      <c r="AV93" s="28">
        <v>0</v>
      </c>
      <c r="AW93" s="28">
        <v>0</v>
      </c>
    </row>
    <row r="94" spans="1:49" ht="12.75">
      <c r="A94" s="25"/>
      <c r="B94" s="19" t="s">
        <v>1288</v>
      </c>
      <c r="C94" s="14" t="s">
        <v>112</v>
      </c>
      <c r="D94" s="28">
        <v>0</v>
      </c>
      <c r="E94" s="28">
        <v>1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1</v>
      </c>
      <c r="R94" s="28">
        <v>1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1</v>
      </c>
      <c r="AA94" s="28">
        <v>1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1</v>
      </c>
      <c r="AM94" s="28">
        <v>1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</row>
    <row r="95" spans="1:49" ht="12.75">
      <c r="A95" s="25"/>
      <c r="B95" s="19" t="s">
        <v>208</v>
      </c>
      <c r="C95" s="14" t="s">
        <v>112</v>
      </c>
      <c r="D95" s="28">
        <v>0</v>
      </c>
      <c r="E95" s="28">
        <v>7</v>
      </c>
      <c r="F95" s="28">
        <v>7</v>
      </c>
      <c r="G95" s="28">
        <v>0</v>
      </c>
      <c r="H95" s="28">
        <v>0</v>
      </c>
      <c r="I95" s="28">
        <v>0</v>
      </c>
      <c r="J95" s="28">
        <v>0</v>
      </c>
      <c r="K95" s="28">
        <v>1</v>
      </c>
      <c r="L95" s="28">
        <v>1</v>
      </c>
      <c r="M95" s="28">
        <v>0</v>
      </c>
      <c r="N95" s="28">
        <v>0</v>
      </c>
      <c r="O95" s="28">
        <v>1</v>
      </c>
      <c r="P95" s="28">
        <v>1</v>
      </c>
      <c r="Q95" s="28">
        <v>3</v>
      </c>
      <c r="R95" s="28">
        <v>3</v>
      </c>
      <c r="S95" s="28">
        <v>2</v>
      </c>
      <c r="T95" s="28">
        <v>2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5</v>
      </c>
      <c r="AA95" s="28">
        <v>5</v>
      </c>
      <c r="AB95" s="28">
        <v>0</v>
      </c>
      <c r="AC95" s="28">
        <v>0</v>
      </c>
      <c r="AD95" s="28">
        <v>0</v>
      </c>
      <c r="AE95" s="28">
        <v>0</v>
      </c>
      <c r="AF95" s="28">
        <v>1</v>
      </c>
      <c r="AG95" s="28">
        <v>1</v>
      </c>
      <c r="AH95" s="28">
        <v>0</v>
      </c>
      <c r="AI95" s="28">
        <v>0</v>
      </c>
      <c r="AJ95" s="28">
        <v>0</v>
      </c>
      <c r="AK95" s="28">
        <v>0</v>
      </c>
      <c r="AL95" s="28">
        <v>2</v>
      </c>
      <c r="AM95" s="28">
        <v>2</v>
      </c>
      <c r="AN95" s="28">
        <v>2</v>
      </c>
      <c r="AO95" s="28">
        <v>2</v>
      </c>
      <c r="AP95" s="28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</row>
    <row r="96" spans="1:49" ht="12.75">
      <c r="A96" s="25"/>
      <c r="B96" s="19" t="s">
        <v>137</v>
      </c>
      <c r="C96" s="14" t="s">
        <v>473</v>
      </c>
      <c r="D96" s="28">
        <v>0</v>
      </c>
      <c r="E96" s="28">
        <v>2</v>
      </c>
      <c r="F96" s="28">
        <v>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1</v>
      </c>
      <c r="W96" s="28">
        <v>0</v>
      </c>
      <c r="X96" s="28">
        <v>0</v>
      </c>
      <c r="Y96" s="28">
        <v>0</v>
      </c>
      <c r="Z96" s="28">
        <v>2</v>
      </c>
      <c r="AA96" s="28">
        <v>2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1</v>
      </c>
      <c r="AO96" s="28">
        <v>1</v>
      </c>
      <c r="AP96" s="28">
        <v>1</v>
      </c>
      <c r="AQ96" s="28">
        <v>1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</row>
    <row r="97" spans="1:49" ht="12.75">
      <c r="A97" s="25"/>
      <c r="B97" s="19" t="s">
        <v>936</v>
      </c>
      <c r="C97" s="14" t="s">
        <v>822</v>
      </c>
      <c r="D97" s="28">
        <v>0</v>
      </c>
      <c r="E97" s="28">
        <v>3</v>
      </c>
      <c r="F97" s="28">
        <v>3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2</v>
      </c>
      <c r="P97" s="28">
        <v>2</v>
      </c>
      <c r="Q97" s="28">
        <v>1</v>
      </c>
      <c r="R97" s="28">
        <v>1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2</v>
      </c>
      <c r="AA97" s="28">
        <v>2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1</v>
      </c>
      <c r="AK97" s="28">
        <v>1</v>
      </c>
      <c r="AL97" s="28">
        <v>1</v>
      </c>
      <c r="AM97" s="28">
        <v>1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</row>
    <row r="98" spans="1:49" ht="12.75">
      <c r="A98" s="25"/>
      <c r="B98" s="19" t="s">
        <v>63</v>
      </c>
      <c r="C98" s="14" t="s">
        <v>801</v>
      </c>
      <c r="D98" s="28">
        <v>0</v>
      </c>
      <c r="E98" s="28">
        <v>1</v>
      </c>
      <c r="F98" s="28">
        <v>1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1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1</v>
      </c>
      <c r="AA98" s="28">
        <v>1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1</v>
      </c>
      <c r="AK98" s="28">
        <v>1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</row>
    <row r="99" spans="1:49" ht="12.75">
      <c r="A99" s="25"/>
      <c r="B99" s="19" t="s">
        <v>1242</v>
      </c>
      <c r="C99" s="14" t="s">
        <v>801</v>
      </c>
      <c r="D99" s="28">
        <v>0</v>
      </c>
      <c r="E99" s="28">
        <v>12</v>
      </c>
      <c r="F99" s="28">
        <v>11</v>
      </c>
      <c r="G99" s="28">
        <v>0</v>
      </c>
      <c r="H99" s="28">
        <v>0</v>
      </c>
      <c r="I99" s="28">
        <v>1</v>
      </c>
      <c r="J99" s="28">
        <v>1</v>
      </c>
      <c r="K99" s="28">
        <v>1</v>
      </c>
      <c r="L99" s="28">
        <v>1</v>
      </c>
      <c r="M99" s="28">
        <v>1</v>
      </c>
      <c r="N99" s="28">
        <v>1</v>
      </c>
      <c r="O99" s="28">
        <v>0</v>
      </c>
      <c r="P99" s="28">
        <v>0</v>
      </c>
      <c r="Q99" s="28">
        <v>2</v>
      </c>
      <c r="R99" s="28">
        <v>2</v>
      </c>
      <c r="S99" s="28">
        <v>2</v>
      </c>
      <c r="T99" s="28">
        <v>2</v>
      </c>
      <c r="U99" s="28">
        <v>0</v>
      </c>
      <c r="V99" s="28">
        <v>0</v>
      </c>
      <c r="W99" s="28">
        <v>5</v>
      </c>
      <c r="X99" s="28">
        <v>4</v>
      </c>
      <c r="Y99" s="28">
        <v>0</v>
      </c>
      <c r="Z99" s="28">
        <v>10</v>
      </c>
      <c r="AA99" s="28">
        <v>9</v>
      </c>
      <c r="AB99" s="28">
        <v>0</v>
      </c>
      <c r="AC99" s="28">
        <v>0</v>
      </c>
      <c r="AD99" s="28">
        <v>1</v>
      </c>
      <c r="AE99" s="28">
        <v>1</v>
      </c>
      <c r="AF99" s="28">
        <v>1</v>
      </c>
      <c r="AG99" s="28">
        <v>1</v>
      </c>
      <c r="AH99" s="28">
        <v>1</v>
      </c>
      <c r="AI99" s="28">
        <v>1</v>
      </c>
      <c r="AJ99" s="28">
        <v>0</v>
      </c>
      <c r="AK99" s="28">
        <v>0</v>
      </c>
      <c r="AL99" s="28">
        <v>2</v>
      </c>
      <c r="AM99" s="28">
        <v>2</v>
      </c>
      <c r="AN99" s="28">
        <v>1</v>
      </c>
      <c r="AO99" s="28">
        <v>1</v>
      </c>
      <c r="AP99" s="28">
        <v>0</v>
      </c>
      <c r="AQ99" s="28">
        <v>0</v>
      </c>
      <c r="AR99" s="28">
        <v>4</v>
      </c>
      <c r="AS99" s="28">
        <v>3</v>
      </c>
      <c r="AT99" s="28">
        <v>0</v>
      </c>
      <c r="AU99" s="28">
        <v>0</v>
      </c>
      <c r="AV99" s="28">
        <v>0</v>
      </c>
      <c r="AW99" s="28">
        <v>0</v>
      </c>
    </row>
    <row r="100" spans="1:49" ht="12.75">
      <c r="A100" s="25"/>
      <c r="B100" s="19" t="s">
        <v>1291</v>
      </c>
      <c r="C100" s="14" t="s">
        <v>801</v>
      </c>
      <c r="D100" s="28">
        <v>0</v>
      </c>
      <c r="E100" s="28">
        <v>1</v>
      </c>
      <c r="F100" s="28">
        <v>1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1</v>
      </c>
      <c r="X100" s="28">
        <v>1</v>
      </c>
      <c r="Y100" s="28">
        <v>0</v>
      </c>
      <c r="Z100" s="28">
        <v>1</v>
      </c>
      <c r="AA100" s="28">
        <v>1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1</v>
      </c>
      <c r="AS100" s="28">
        <v>1</v>
      </c>
      <c r="AT100" s="28">
        <v>0</v>
      </c>
      <c r="AU100" s="28">
        <v>0</v>
      </c>
      <c r="AV100" s="28">
        <v>0</v>
      </c>
      <c r="AW100" s="28">
        <v>0</v>
      </c>
    </row>
    <row r="101" spans="1:49" ht="12.75">
      <c r="A101" s="25"/>
      <c r="B101" s="19" t="s">
        <v>918</v>
      </c>
      <c r="C101" s="14" t="s">
        <v>801</v>
      </c>
      <c r="D101" s="28">
        <v>0</v>
      </c>
      <c r="E101" s="28">
        <v>2</v>
      </c>
      <c r="F101" s="28">
        <v>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1</v>
      </c>
      <c r="Q101" s="28">
        <v>0</v>
      </c>
      <c r="R101" s="28">
        <v>0</v>
      </c>
      <c r="S101" s="28">
        <v>0</v>
      </c>
      <c r="T101" s="28">
        <v>0</v>
      </c>
      <c r="U101" s="28">
        <v>1</v>
      </c>
      <c r="V101" s="28">
        <v>1</v>
      </c>
      <c r="W101" s="28">
        <v>0</v>
      </c>
      <c r="X101" s="28">
        <v>0</v>
      </c>
      <c r="Y101" s="28">
        <v>0</v>
      </c>
      <c r="Z101" s="28">
        <v>2</v>
      </c>
      <c r="AA101" s="28">
        <v>2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1</v>
      </c>
      <c r="AK101" s="28">
        <v>1</v>
      </c>
      <c r="AL101" s="28">
        <v>0</v>
      </c>
      <c r="AM101" s="28">
        <v>0</v>
      </c>
      <c r="AN101" s="28">
        <v>0</v>
      </c>
      <c r="AO101" s="28">
        <v>0</v>
      </c>
      <c r="AP101" s="28">
        <v>1</v>
      </c>
      <c r="AQ101" s="28">
        <v>1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</row>
    <row r="102" spans="1:49" ht="12.75">
      <c r="A102" s="25"/>
      <c r="B102" s="19" t="s">
        <v>445</v>
      </c>
      <c r="C102" s="14" t="s">
        <v>801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</row>
    <row r="103" spans="1:49" ht="12.75">
      <c r="A103" s="25"/>
      <c r="B103" s="19" t="s">
        <v>520</v>
      </c>
      <c r="C103" s="14" t="s">
        <v>801</v>
      </c>
      <c r="D103" s="28">
        <v>1</v>
      </c>
      <c r="E103" s="28">
        <v>4</v>
      </c>
      <c r="F103" s="28">
        <v>4</v>
      </c>
      <c r="G103" s="28">
        <v>0</v>
      </c>
      <c r="H103" s="28">
        <v>0</v>
      </c>
      <c r="I103" s="28">
        <v>1</v>
      </c>
      <c r="J103" s="28">
        <v>1</v>
      </c>
      <c r="K103" s="28">
        <v>0</v>
      </c>
      <c r="L103" s="28">
        <v>0</v>
      </c>
      <c r="M103" s="28">
        <v>1</v>
      </c>
      <c r="N103" s="28">
        <v>1</v>
      </c>
      <c r="O103" s="28">
        <v>2</v>
      </c>
      <c r="P103" s="28">
        <v>2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1</v>
      </c>
      <c r="Z103" s="28">
        <v>4</v>
      </c>
      <c r="AA103" s="28">
        <v>4</v>
      </c>
      <c r="AB103" s="28">
        <v>0</v>
      </c>
      <c r="AC103" s="28">
        <v>0</v>
      </c>
      <c r="AD103" s="28">
        <v>1</v>
      </c>
      <c r="AE103" s="28">
        <v>1</v>
      </c>
      <c r="AF103" s="28">
        <v>0</v>
      </c>
      <c r="AG103" s="28">
        <v>0</v>
      </c>
      <c r="AH103" s="28">
        <v>1</v>
      </c>
      <c r="AI103" s="28">
        <v>1</v>
      </c>
      <c r="AJ103" s="28">
        <v>2</v>
      </c>
      <c r="AK103" s="28">
        <v>2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2</v>
      </c>
      <c r="AU103" s="28">
        <v>1</v>
      </c>
      <c r="AV103" s="28">
        <v>1</v>
      </c>
      <c r="AW103" s="28">
        <v>7500</v>
      </c>
    </row>
    <row r="104" spans="1:49" ht="12.75">
      <c r="A104" s="25"/>
      <c r="B104" s="19" t="s">
        <v>497</v>
      </c>
      <c r="C104" s="14" t="s">
        <v>801</v>
      </c>
      <c r="D104" s="28">
        <v>0</v>
      </c>
      <c r="E104" s="28">
        <v>2</v>
      </c>
      <c r="F104" s="28">
        <v>2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1</v>
      </c>
      <c r="N104" s="28">
        <v>1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1</v>
      </c>
      <c r="X104" s="28">
        <v>1</v>
      </c>
      <c r="Y104" s="28">
        <v>0</v>
      </c>
      <c r="Z104" s="28">
        <v>2</v>
      </c>
      <c r="AA104" s="28">
        <v>2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1</v>
      </c>
      <c r="AI104" s="28">
        <v>1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1</v>
      </c>
      <c r="AS104" s="28">
        <v>1</v>
      </c>
      <c r="AT104" s="28">
        <v>0</v>
      </c>
      <c r="AU104" s="28">
        <v>0</v>
      </c>
      <c r="AV104" s="28">
        <v>0</v>
      </c>
      <c r="AW104" s="28">
        <v>0</v>
      </c>
    </row>
    <row r="105" spans="1:49" ht="12.75">
      <c r="A105" s="25"/>
      <c r="B105" s="19" t="s">
        <v>114</v>
      </c>
      <c r="C105" s="14" t="s">
        <v>1148</v>
      </c>
      <c r="D105" s="28">
        <v>1</v>
      </c>
      <c r="E105" s="28">
        <v>1</v>
      </c>
      <c r="F105" s="28">
        <v>1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1</v>
      </c>
      <c r="N105" s="28">
        <v>1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1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1</v>
      </c>
      <c r="AI105" s="28">
        <v>1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</row>
    <row r="106" spans="1:49" ht="12.75">
      <c r="A106" s="25"/>
      <c r="B106" s="19" t="s">
        <v>1130</v>
      </c>
      <c r="C106" s="14" t="s">
        <v>1148</v>
      </c>
      <c r="D106" s="28">
        <v>0</v>
      </c>
      <c r="E106" s="28">
        <v>3</v>
      </c>
      <c r="F106" s="28">
        <v>3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1</v>
      </c>
      <c r="P106" s="28">
        <v>1</v>
      </c>
      <c r="Q106" s="28">
        <v>2</v>
      </c>
      <c r="R106" s="28">
        <v>2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2</v>
      </c>
      <c r="AA106" s="28">
        <v>2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2</v>
      </c>
      <c r="AM106" s="28">
        <v>2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</row>
    <row r="107" spans="1:49" ht="12.75">
      <c r="A107" s="25"/>
      <c r="B107" s="19" t="s">
        <v>366</v>
      </c>
      <c r="C107" s="14" t="s">
        <v>1148</v>
      </c>
      <c r="D107" s="28">
        <v>0</v>
      </c>
      <c r="E107" s="28">
        <v>2</v>
      </c>
      <c r="F107" s="28">
        <v>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1</v>
      </c>
      <c r="V107" s="28">
        <v>0</v>
      </c>
      <c r="W107" s="28">
        <v>1</v>
      </c>
      <c r="X107" s="28">
        <v>1</v>
      </c>
      <c r="Y107" s="28">
        <v>0</v>
      </c>
      <c r="Z107" s="28">
        <v>2</v>
      </c>
      <c r="AA107" s="28">
        <v>1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1</v>
      </c>
      <c r="AQ107" s="28">
        <v>0</v>
      </c>
      <c r="AR107" s="28">
        <v>1</v>
      </c>
      <c r="AS107" s="28">
        <v>1</v>
      </c>
      <c r="AT107" s="28">
        <v>0</v>
      </c>
      <c r="AU107" s="28">
        <v>0</v>
      </c>
      <c r="AV107" s="28">
        <v>0</v>
      </c>
      <c r="AW107" s="28">
        <v>0</v>
      </c>
    </row>
    <row r="108" spans="1:49" ht="12.75">
      <c r="A108" s="25"/>
      <c r="B108" s="19" t="s">
        <v>922</v>
      </c>
      <c r="C108" s="14" t="s">
        <v>1148</v>
      </c>
      <c r="D108" s="28">
        <v>0</v>
      </c>
      <c r="E108" s="28">
        <v>1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1</v>
      </c>
      <c r="V108" s="28">
        <v>0</v>
      </c>
      <c r="W108" s="28">
        <v>0</v>
      </c>
      <c r="X108" s="28">
        <v>0</v>
      </c>
      <c r="Y108" s="28">
        <v>0</v>
      </c>
      <c r="Z108" s="28">
        <v>1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1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</row>
    <row r="109" spans="1:49" ht="12.75">
      <c r="A109" s="25"/>
      <c r="B109" s="19" t="s">
        <v>693</v>
      </c>
      <c r="C109" s="14" t="s">
        <v>1148</v>
      </c>
      <c r="D109" s="28">
        <v>0</v>
      </c>
      <c r="E109" s="28">
        <v>1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1</v>
      </c>
      <c r="V109" s="28">
        <v>0</v>
      </c>
      <c r="W109" s="28">
        <v>0</v>
      </c>
      <c r="X109" s="28">
        <v>0</v>
      </c>
      <c r="Y109" s="28">
        <v>0</v>
      </c>
      <c r="Z109" s="28">
        <v>1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1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</row>
    <row r="110" spans="1:49" ht="12.75">
      <c r="A110" s="25"/>
      <c r="B110" s="19" t="s">
        <v>1146</v>
      </c>
      <c r="C110" s="14" t="s">
        <v>1148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1</v>
      </c>
      <c r="AU110" s="28">
        <v>1</v>
      </c>
      <c r="AV110" s="28">
        <v>0</v>
      </c>
      <c r="AW110" s="28">
        <v>0</v>
      </c>
    </row>
    <row r="111" spans="1:49" ht="12.75">
      <c r="A111" s="25"/>
      <c r="B111" s="19" t="s">
        <v>756</v>
      </c>
      <c r="C111" s="14" t="s">
        <v>1148</v>
      </c>
      <c r="D111" s="28">
        <v>4</v>
      </c>
      <c r="E111" s="28">
        <v>9</v>
      </c>
      <c r="F111" s="28">
        <v>6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2</v>
      </c>
      <c r="P111" s="28">
        <v>0</v>
      </c>
      <c r="Q111" s="28">
        <v>1</v>
      </c>
      <c r="R111" s="28">
        <v>0</v>
      </c>
      <c r="S111" s="28">
        <v>2</v>
      </c>
      <c r="T111" s="28">
        <v>2</v>
      </c>
      <c r="U111" s="28">
        <v>3</v>
      </c>
      <c r="V111" s="28">
        <v>3</v>
      </c>
      <c r="W111" s="28">
        <v>1</v>
      </c>
      <c r="X111" s="28">
        <v>1</v>
      </c>
      <c r="Y111" s="28">
        <v>4</v>
      </c>
      <c r="Z111" s="28">
        <v>9</v>
      </c>
      <c r="AA111" s="28">
        <v>6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2</v>
      </c>
      <c r="AK111" s="28">
        <v>0</v>
      </c>
      <c r="AL111" s="28">
        <v>1</v>
      </c>
      <c r="AM111" s="28">
        <v>0</v>
      </c>
      <c r="AN111" s="28">
        <v>2</v>
      </c>
      <c r="AO111" s="28">
        <v>2</v>
      </c>
      <c r="AP111" s="28">
        <v>3</v>
      </c>
      <c r="AQ111" s="28">
        <v>3</v>
      </c>
      <c r="AR111" s="28">
        <v>1</v>
      </c>
      <c r="AS111" s="28">
        <v>1</v>
      </c>
      <c r="AT111" s="28">
        <v>1</v>
      </c>
      <c r="AU111" s="28">
        <v>0</v>
      </c>
      <c r="AV111" s="28">
        <v>1</v>
      </c>
      <c r="AW111" s="28">
        <v>7100</v>
      </c>
    </row>
    <row r="112" spans="1:49" ht="12.75">
      <c r="A112" s="25"/>
      <c r="B112" s="19" t="s">
        <v>175</v>
      </c>
      <c r="C112" s="14" t="s">
        <v>1148</v>
      </c>
      <c r="D112" s="28">
        <v>0</v>
      </c>
      <c r="E112" s="28">
        <v>1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1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1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1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</row>
    <row r="113" spans="1:49" ht="12.75">
      <c r="A113" s="25"/>
      <c r="B113" s="19" t="s">
        <v>368</v>
      </c>
      <c r="C113" s="14" t="s">
        <v>224</v>
      </c>
      <c r="D113" s="28">
        <v>0</v>
      </c>
      <c r="E113" s="28">
        <v>2</v>
      </c>
      <c r="F113" s="28">
        <v>2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2</v>
      </c>
      <c r="N113" s="28">
        <v>2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2</v>
      </c>
      <c r="AA113" s="28">
        <v>2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2</v>
      </c>
      <c r="AI113" s="28">
        <v>2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</row>
    <row r="114" spans="1:49" ht="12.75">
      <c r="A114" s="25"/>
      <c r="B114" s="19" t="s">
        <v>1123</v>
      </c>
      <c r="C114" s="14" t="s">
        <v>224</v>
      </c>
      <c r="D114" s="28">
        <v>0</v>
      </c>
      <c r="E114" s="28">
        <v>1</v>
      </c>
      <c r="F114" s="28">
        <v>1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1</v>
      </c>
      <c r="X114" s="28">
        <v>1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</row>
    <row r="115" spans="1:49" ht="12.75">
      <c r="A115" s="25"/>
      <c r="B115" s="19" t="s">
        <v>1187</v>
      </c>
      <c r="C115" s="14" t="s">
        <v>224</v>
      </c>
      <c r="D115" s="28">
        <v>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2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</row>
    <row r="116" spans="1:49" ht="12.75">
      <c r="A116" s="25"/>
      <c r="B116" s="19" t="s">
        <v>1141</v>
      </c>
      <c r="C116" s="14" t="s">
        <v>224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</row>
    <row r="117" spans="1:49" ht="12.75">
      <c r="A117" s="25"/>
      <c r="B117" s="19" t="s">
        <v>432</v>
      </c>
      <c r="C117" s="14" t="s">
        <v>224</v>
      </c>
      <c r="D117" s="28">
        <v>13</v>
      </c>
      <c r="E117" s="28">
        <v>16</v>
      </c>
      <c r="F117" s="28">
        <v>15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2</v>
      </c>
      <c r="P117" s="28">
        <v>2</v>
      </c>
      <c r="Q117" s="28">
        <v>3</v>
      </c>
      <c r="R117" s="28">
        <v>3</v>
      </c>
      <c r="S117" s="28">
        <v>5</v>
      </c>
      <c r="T117" s="28">
        <v>4</v>
      </c>
      <c r="U117" s="28">
        <v>1</v>
      </c>
      <c r="V117" s="28">
        <v>1</v>
      </c>
      <c r="W117" s="28">
        <v>5</v>
      </c>
      <c r="X117" s="28">
        <v>5</v>
      </c>
      <c r="Y117" s="28">
        <v>8</v>
      </c>
      <c r="Z117" s="28">
        <v>14</v>
      </c>
      <c r="AA117" s="28">
        <v>13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2</v>
      </c>
      <c r="AK117" s="28">
        <v>2</v>
      </c>
      <c r="AL117" s="28">
        <v>2</v>
      </c>
      <c r="AM117" s="28">
        <v>2</v>
      </c>
      <c r="AN117" s="28">
        <v>5</v>
      </c>
      <c r="AO117" s="28">
        <v>4</v>
      </c>
      <c r="AP117" s="28">
        <v>1</v>
      </c>
      <c r="AQ117" s="28">
        <v>1</v>
      </c>
      <c r="AR117" s="28">
        <v>4</v>
      </c>
      <c r="AS117" s="28">
        <v>4</v>
      </c>
      <c r="AT117" s="28">
        <v>9</v>
      </c>
      <c r="AU117" s="28">
        <v>0</v>
      </c>
      <c r="AV117" s="28">
        <v>8</v>
      </c>
      <c r="AW117" s="28">
        <v>16825</v>
      </c>
    </row>
    <row r="118" spans="1:49" ht="12.75">
      <c r="A118" s="25"/>
      <c r="B118" s="19" t="s">
        <v>258</v>
      </c>
      <c r="C118" s="14" t="s">
        <v>224</v>
      </c>
      <c r="D118" s="28">
        <v>5</v>
      </c>
      <c r="E118" s="28">
        <v>21</v>
      </c>
      <c r="F118" s="28">
        <v>21</v>
      </c>
      <c r="G118" s="28">
        <v>0</v>
      </c>
      <c r="H118" s="28">
        <v>0</v>
      </c>
      <c r="I118" s="28">
        <v>1</v>
      </c>
      <c r="J118" s="28">
        <v>1</v>
      </c>
      <c r="K118" s="28">
        <v>2</v>
      </c>
      <c r="L118" s="28">
        <v>2</v>
      </c>
      <c r="M118" s="28">
        <v>3</v>
      </c>
      <c r="N118" s="28">
        <v>3</v>
      </c>
      <c r="O118" s="28">
        <v>6</v>
      </c>
      <c r="P118" s="28">
        <v>6</v>
      </c>
      <c r="Q118" s="28">
        <v>6</v>
      </c>
      <c r="R118" s="28">
        <v>6</v>
      </c>
      <c r="S118" s="28">
        <v>1</v>
      </c>
      <c r="T118" s="28">
        <v>1</v>
      </c>
      <c r="U118" s="28">
        <v>1</v>
      </c>
      <c r="V118" s="28">
        <v>1</v>
      </c>
      <c r="W118" s="28">
        <v>1</v>
      </c>
      <c r="X118" s="28">
        <v>1</v>
      </c>
      <c r="Y118" s="28">
        <v>4</v>
      </c>
      <c r="Z118" s="28">
        <v>16</v>
      </c>
      <c r="AA118" s="28">
        <v>16</v>
      </c>
      <c r="AB118" s="28">
        <v>0</v>
      </c>
      <c r="AC118" s="28">
        <v>0</v>
      </c>
      <c r="AD118" s="28">
        <v>1</v>
      </c>
      <c r="AE118" s="28">
        <v>1</v>
      </c>
      <c r="AF118" s="28">
        <v>2</v>
      </c>
      <c r="AG118" s="28">
        <v>2</v>
      </c>
      <c r="AH118" s="28">
        <v>3</v>
      </c>
      <c r="AI118" s="28">
        <v>3</v>
      </c>
      <c r="AJ118" s="28">
        <v>5</v>
      </c>
      <c r="AK118" s="28">
        <v>5</v>
      </c>
      <c r="AL118" s="28">
        <v>3</v>
      </c>
      <c r="AM118" s="28">
        <v>3</v>
      </c>
      <c r="AN118" s="28">
        <v>1</v>
      </c>
      <c r="AO118" s="28">
        <v>1</v>
      </c>
      <c r="AP118" s="28">
        <v>0</v>
      </c>
      <c r="AQ118" s="28">
        <v>0</v>
      </c>
      <c r="AR118" s="28">
        <v>1</v>
      </c>
      <c r="AS118" s="28">
        <v>1</v>
      </c>
      <c r="AT118" s="28">
        <v>1</v>
      </c>
      <c r="AU118" s="28">
        <v>1</v>
      </c>
      <c r="AV118" s="28">
        <v>0</v>
      </c>
      <c r="AW118" s="28">
        <v>0</v>
      </c>
    </row>
    <row r="119" spans="1:49" ht="12.75">
      <c r="A119" s="25"/>
      <c r="B119" s="19" t="s">
        <v>841</v>
      </c>
      <c r="C119" s="14" t="s">
        <v>224</v>
      </c>
      <c r="D119" s="28">
        <v>0</v>
      </c>
      <c r="E119" s="28">
        <v>1</v>
      </c>
      <c r="F119" s="28">
        <v>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1</v>
      </c>
      <c r="P119" s="28">
        <v>1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1</v>
      </c>
      <c r="AA119" s="28">
        <v>1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1</v>
      </c>
      <c r="AK119" s="28">
        <v>1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</row>
    <row r="120" spans="1:49" ht="12.75">
      <c r="A120" s="25"/>
      <c r="B120" s="19" t="s">
        <v>847</v>
      </c>
      <c r="C120" s="14" t="s">
        <v>224</v>
      </c>
      <c r="D120" s="28">
        <v>1</v>
      </c>
      <c r="E120" s="28">
        <v>4</v>
      </c>
      <c r="F120" s="28">
        <v>4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8">
        <v>1</v>
      </c>
      <c r="O120" s="28">
        <v>1</v>
      </c>
      <c r="P120" s="28">
        <v>1</v>
      </c>
      <c r="Q120" s="28">
        <v>1</v>
      </c>
      <c r="R120" s="28">
        <v>1</v>
      </c>
      <c r="S120" s="28">
        <v>0</v>
      </c>
      <c r="T120" s="28">
        <v>0</v>
      </c>
      <c r="U120" s="28">
        <v>0</v>
      </c>
      <c r="V120" s="28">
        <v>0</v>
      </c>
      <c r="W120" s="28">
        <v>1</v>
      </c>
      <c r="X120" s="28">
        <v>1</v>
      </c>
      <c r="Y120" s="28">
        <v>0</v>
      </c>
      <c r="Z120" s="28">
        <v>4</v>
      </c>
      <c r="AA120" s="28">
        <v>4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1</v>
      </c>
      <c r="AI120" s="28">
        <v>1</v>
      </c>
      <c r="AJ120" s="28">
        <v>1</v>
      </c>
      <c r="AK120" s="28">
        <v>1</v>
      </c>
      <c r="AL120" s="28">
        <v>1</v>
      </c>
      <c r="AM120" s="28">
        <v>1</v>
      </c>
      <c r="AN120" s="28">
        <v>0</v>
      </c>
      <c r="AO120" s="28">
        <v>0</v>
      </c>
      <c r="AP120" s="28">
        <v>0</v>
      </c>
      <c r="AQ120" s="28">
        <v>0</v>
      </c>
      <c r="AR120" s="28">
        <v>1</v>
      </c>
      <c r="AS120" s="28">
        <v>1</v>
      </c>
      <c r="AT120" s="28">
        <v>0</v>
      </c>
      <c r="AU120" s="28">
        <v>0</v>
      </c>
      <c r="AV120" s="28">
        <v>0</v>
      </c>
      <c r="AW120" s="28">
        <v>0</v>
      </c>
    </row>
    <row r="121" spans="1:49" ht="12.75">
      <c r="A121" s="25"/>
      <c r="B121" s="19" t="s">
        <v>966</v>
      </c>
      <c r="C121" s="14" t="s">
        <v>224</v>
      </c>
      <c r="D121" s="28">
        <v>0</v>
      </c>
      <c r="E121" s="28">
        <v>2</v>
      </c>
      <c r="F121" s="28">
        <v>1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1</v>
      </c>
      <c r="T121" s="28">
        <v>0</v>
      </c>
      <c r="U121" s="28">
        <v>0</v>
      </c>
      <c r="V121" s="28">
        <v>0</v>
      </c>
      <c r="W121" s="28">
        <v>1</v>
      </c>
      <c r="X121" s="28">
        <v>1</v>
      </c>
      <c r="Y121" s="28">
        <v>0</v>
      </c>
      <c r="Z121" s="28">
        <v>2</v>
      </c>
      <c r="AA121" s="28">
        <v>1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1</v>
      </c>
      <c r="AO121" s="28">
        <v>0</v>
      </c>
      <c r="AP121" s="28">
        <v>0</v>
      </c>
      <c r="AQ121" s="28">
        <v>0</v>
      </c>
      <c r="AR121" s="28">
        <v>1</v>
      </c>
      <c r="AS121" s="28">
        <v>1</v>
      </c>
      <c r="AT121" s="28">
        <v>0</v>
      </c>
      <c r="AU121" s="28">
        <v>0</v>
      </c>
      <c r="AV121" s="28">
        <v>0</v>
      </c>
      <c r="AW121" s="28">
        <v>0</v>
      </c>
    </row>
    <row r="122" spans="1:49" ht="12.75">
      <c r="A122" s="25"/>
      <c r="B122" s="19" t="s">
        <v>492</v>
      </c>
      <c r="C122" s="14" t="s">
        <v>224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1</v>
      </c>
      <c r="AU122" s="28">
        <v>0</v>
      </c>
      <c r="AV122" s="28">
        <v>1</v>
      </c>
      <c r="AW122" s="28">
        <v>25583</v>
      </c>
    </row>
    <row r="123" spans="1:49" ht="12.75">
      <c r="A123" s="25"/>
      <c r="B123" s="19" t="s">
        <v>420</v>
      </c>
      <c r="C123" s="14" t="s">
        <v>224</v>
      </c>
      <c r="D123" s="28">
        <v>1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1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</row>
    <row r="124" spans="1:49" ht="12.75">
      <c r="A124" s="25"/>
      <c r="B124" s="19" t="s">
        <v>1145</v>
      </c>
      <c r="C124" s="14" t="s">
        <v>575</v>
      </c>
      <c r="D124" s="28">
        <v>0</v>
      </c>
      <c r="E124" s="28">
        <v>2</v>
      </c>
      <c r="F124" s="28">
        <v>1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1</v>
      </c>
      <c r="X124" s="28">
        <v>1</v>
      </c>
      <c r="Y124" s="28">
        <v>0</v>
      </c>
      <c r="Z124" s="28">
        <v>2</v>
      </c>
      <c r="AA124" s="28">
        <v>1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1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1</v>
      </c>
      <c r="AS124" s="28">
        <v>1</v>
      </c>
      <c r="AT124" s="28">
        <v>0</v>
      </c>
      <c r="AU124" s="28">
        <v>0</v>
      </c>
      <c r="AV124" s="28">
        <v>0</v>
      </c>
      <c r="AW124" s="28">
        <v>0</v>
      </c>
    </row>
    <row r="125" spans="1:49" ht="12.75">
      <c r="A125" s="25"/>
      <c r="B125" s="19" t="s">
        <v>853</v>
      </c>
      <c r="C125" s="14" t="s">
        <v>575</v>
      </c>
      <c r="D125" s="28">
        <v>2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2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</row>
    <row r="126" spans="1:49" ht="12.75">
      <c r="A126" s="25"/>
      <c r="B126" s="19" t="s">
        <v>239</v>
      </c>
      <c r="C126" s="14" t="s">
        <v>924</v>
      </c>
      <c r="D126" s="28">
        <v>1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1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</row>
    <row r="127" spans="1:49" ht="12.75">
      <c r="A127" s="25"/>
      <c r="B127" s="19" t="s">
        <v>781</v>
      </c>
      <c r="C127" s="14" t="s">
        <v>924</v>
      </c>
      <c r="D127" s="28">
        <v>0</v>
      </c>
      <c r="E127" s="28">
        <v>2</v>
      </c>
      <c r="F127" s="28">
        <v>2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2</v>
      </c>
      <c r="P127" s="28">
        <v>2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1</v>
      </c>
      <c r="AA127" s="28">
        <v>1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1</v>
      </c>
      <c r="AK127" s="28">
        <v>1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</row>
    <row r="128" spans="1:49" ht="12.75">
      <c r="A128" s="25"/>
      <c r="B128" s="19" t="s">
        <v>764</v>
      </c>
      <c r="C128" s="14" t="s">
        <v>1251</v>
      </c>
      <c r="D128" s="28">
        <v>0</v>
      </c>
      <c r="E128" s="28">
        <v>1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1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1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1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1</v>
      </c>
      <c r="AU128" s="28">
        <v>0</v>
      </c>
      <c r="AV128" s="28">
        <v>1</v>
      </c>
      <c r="AW128" s="28">
        <v>15000</v>
      </c>
    </row>
    <row r="129" spans="1:49" ht="12.75">
      <c r="A129" s="25"/>
      <c r="B129" s="19" t="s">
        <v>730</v>
      </c>
      <c r="C129" s="14" t="s">
        <v>1251</v>
      </c>
      <c r="D129" s="28">
        <v>0</v>
      </c>
      <c r="E129" s="28">
        <v>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1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1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</row>
    <row r="130" spans="1:49" ht="12.75">
      <c r="A130" s="25"/>
      <c r="B130" s="19" t="s">
        <v>693</v>
      </c>
      <c r="C130" s="14" t="s">
        <v>1251</v>
      </c>
      <c r="D130" s="28">
        <v>1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</row>
    <row r="131" spans="1:49" ht="12.75">
      <c r="A131" s="25"/>
      <c r="B131" s="19" t="s">
        <v>270</v>
      </c>
      <c r="C131" s="14" t="s">
        <v>167</v>
      </c>
      <c r="D131" s="28">
        <v>2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1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</row>
    <row r="132" spans="1:49" ht="12.75">
      <c r="A132" s="25"/>
      <c r="B132" s="19" t="s">
        <v>1200</v>
      </c>
      <c r="C132" s="14" t="s">
        <v>145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</row>
    <row r="133" spans="1:49" ht="12.75">
      <c r="A133" s="25"/>
      <c r="B133" s="19" t="s">
        <v>985</v>
      </c>
      <c r="C133" s="14" t="s">
        <v>145</v>
      </c>
      <c r="D133" s="28">
        <v>2</v>
      </c>
      <c r="E133" s="28">
        <v>3</v>
      </c>
      <c r="F133" s="28">
        <v>3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1</v>
      </c>
      <c r="P133" s="28">
        <v>1</v>
      </c>
      <c r="Q133" s="28">
        <v>1</v>
      </c>
      <c r="R133" s="28">
        <v>1</v>
      </c>
      <c r="S133" s="28">
        <v>0</v>
      </c>
      <c r="T133" s="28">
        <v>0</v>
      </c>
      <c r="U133" s="28">
        <v>1</v>
      </c>
      <c r="V133" s="28">
        <v>1</v>
      </c>
      <c r="W133" s="28">
        <v>0</v>
      </c>
      <c r="X133" s="28">
        <v>0</v>
      </c>
      <c r="Y133" s="28">
        <v>1</v>
      </c>
      <c r="Z133" s="28">
        <v>3</v>
      </c>
      <c r="AA133" s="28">
        <v>3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1</v>
      </c>
      <c r="AK133" s="28">
        <v>1</v>
      </c>
      <c r="AL133" s="28">
        <v>1</v>
      </c>
      <c r="AM133" s="28">
        <v>1</v>
      </c>
      <c r="AN133" s="28">
        <v>0</v>
      </c>
      <c r="AO133" s="28">
        <v>0</v>
      </c>
      <c r="AP133" s="28">
        <v>1</v>
      </c>
      <c r="AQ133" s="28">
        <v>1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</row>
    <row r="134" spans="1:49" ht="12.75">
      <c r="A134" s="25"/>
      <c r="B134" s="19" t="s">
        <v>992</v>
      </c>
      <c r="C134" s="14" t="s">
        <v>939</v>
      </c>
      <c r="D134" s="28">
        <v>1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1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1</v>
      </c>
      <c r="AU134" s="28">
        <v>0</v>
      </c>
      <c r="AV134" s="28">
        <v>1</v>
      </c>
      <c r="AW134" s="28">
        <v>11300</v>
      </c>
    </row>
    <row r="135" spans="1:49" ht="12.75">
      <c r="A135" s="25"/>
      <c r="B135" s="19" t="s">
        <v>441</v>
      </c>
      <c r="C135" s="14" t="s">
        <v>939</v>
      </c>
      <c r="D135" s="28">
        <v>8</v>
      </c>
      <c r="E135" s="28">
        <v>11</v>
      </c>
      <c r="F135" s="28">
        <v>11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1</v>
      </c>
      <c r="N135" s="28">
        <v>1</v>
      </c>
      <c r="O135" s="28">
        <v>0</v>
      </c>
      <c r="P135" s="28">
        <v>0</v>
      </c>
      <c r="Q135" s="28">
        <v>2</v>
      </c>
      <c r="R135" s="28">
        <v>2</v>
      </c>
      <c r="S135" s="28">
        <v>4</v>
      </c>
      <c r="T135" s="28">
        <v>4</v>
      </c>
      <c r="U135" s="28">
        <v>1</v>
      </c>
      <c r="V135" s="28">
        <v>1</v>
      </c>
      <c r="W135" s="28">
        <v>3</v>
      </c>
      <c r="X135" s="28">
        <v>3</v>
      </c>
      <c r="Y135" s="28">
        <v>6</v>
      </c>
      <c r="Z135" s="28">
        <v>8</v>
      </c>
      <c r="AA135" s="28">
        <v>8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2</v>
      </c>
      <c r="AM135" s="28">
        <v>2</v>
      </c>
      <c r="AN135" s="28">
        <v>2</v>
      </c>
      <c r="AO135" s="28">
        <v>2</v>
      </c>
      <c r="AP135" s="28">
        <v>1</v>
      </c>
      <c r="AQ135" s="28">
        <v>1</v>
      </c>
      <c r="AR135" s="28">
        <v>3</v>
      </c>
      <c r="AS135" s="28">
        <v>3</v>
      </c>
      <c r="AT135" s="28">
        <v>3</v>
      </c>
      <c r="AU135" s="28">
        <v>0</v>
      </c>
      <c r="AV135" s="28">
        <v>2</v>
      </c>
      <c r="AW135" s="28">
        <v>10000</v>
      </c>
    </row>
    <row r="136" spans="1:49" ht="12.75">
      <c r="A136" s="25"/>
      <c r="B136" s="19" t="s">
        <v>963</v>
      </c>
      <c r="C136" s="14" t="s">
        <v>88</v>
      </c>
      <c r="D136" s="28">
        <v>0</v>
      </c>
      <c r="E136" s="28">
        <v>1</v>
      </c>
      <c r="F136" s="28">
        <v>1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1</v>
      </c>
      <c r="X136" s="28">
        <v>1</v>
      </c>
      <c r="Y136" s="28">
        <v>0</v>
      </c>
      <c r="Z136" s="28">
        <v>1</v>
      </c>
      <c r="AA136" s="28">
        <v>1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1</v>
      </c>
      <c r="AS136" s="28">
        <v>1</v>
      </c>
      <c r="AT136" s="28">
        <v>0</v>
      </c>
      <c r="AU136" s="28">
        <v>0</v>
      </c>
      <c r="AV136" s="28">
        <v>0</v>
      </c>
      <c r="AW136" s="28">
        <v>0</v>
      </c>
    </row>
    <row r="137" spans="1:49" ht="12.75">
      <c r="A137" s="25"/>
      <c r="B137" s="19" t="s">
        <v>677</v>
      </c>
      <c r="C137" s="14" t="s">
        <v>88</v>
      </c>
      <c r="D137" s="28">
        <v>1</v>
      </c>
      <c r="E137" s="28">
        <v>3</v>
      </c>
      <c r="F137" s="28">
        <v>3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2</v>
      </c>
      <c r="P137" s="28">
        <v>2</v>
      </c>
      <c r="Q137" s="28">
        <v>1</v>
      </c>
      <c r="R137" s="28">
        <v>1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1</v>
      </c>
      <c r="Z137" s="28">
        <v>2</v>
      </c>
      <c r="AA137" s="28">
        <v>2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1</v>
      </c>
      <c r="AK137" s="28">
        <v>1</v>
      </c>
      <c r="AL137" s="28">
        <v>1</v>
      </c>
      <c r="AM137" s="28">
        <v>1</v>
      </c>
      <c r="AN137" s="28">
        <v>0</v>
      </c>
      <c r="AO137" s="28">
        <v>0</v>
      </c>
      <c r="AP137" s="28">
        <v>0</v>
      </c>
      <c r="AQ137" s="28">
        <v>0</v>
      </c>
      <c r="AR137" s="28">
        <v>0</v>
      </c>
      <c r="AS137" s="28">
        <v>0</v>
      </c>
      <c r="AT137" s="28">
        <v>1</v>
      </c>
      <c r="AU137" s="28">
        <v>0</v>
      </c>
      <c r="AV137" s="28">
        <v>1</v>
      </c>
      <c r="AW137" s="28">
        <v>12000</v>
      </c>
    </row>
    <row r="138" spans="1:49" ht="12.75">
      <c r="A138" s="25"/>
      <c r="B138" s="19" t="s">
        <v>593</v>
      </c>
      <c r="C138" s="14" t="s">
        <v>608</v>
      </c>
      <c r="D138" s="28">
        <v>0</v>
      </c>
      <c r="E138" s="28">
        <v>1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1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1</v>
      </c>
      <c r="AA138" s="28">
        <v>1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1</v>
      </c>
      <c r="AK138" s="28">
        <v>1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</row>
    <row r="139" spans="1:49" ht="12.75">
      <c r="A139" s="25"/>
      <c r="B139" s="19" t="s">
        <v>562</v>
      </c>
      <c r="C139" s="14" t="s">
        <v>618</v>
      </c>
      <c r="D139" s="28">
        <v>0</v>
      </c>
      <c r="E139" s="28">
        <v>2</v>
      </c>
      <c r="F139" s="28">
        <v>2</v>
      </c>
      <c r="G139" s="28">
        <v>0</v>
      </c>
      <c r="H139" s="28">
        <v>0</v>
      </c>
      <c r="I139" s="28">
        <v>0</v>
      </c>
      <c r="J139" s="28">
        <v>0</v>
      </c>
      <c r="K139" s="28">
        <v>1</v>
      </c>
      <c r="L139" s="28">
        <v>1</v>
      </c>
      <c r="M139" s="28">
        <v>0</v>
      </c>
      <c r="N139" s="28">
        <v>0</v>
      </c>
      <c r="O139" s="28">
        <v>1</v>
      </c>
      <c r="P139" s="28">
        <v>1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2</v>
      </c>
      <c r="AA139" s="28">
        <v>2</v>
      </c>
      <c r="AB139" s="28">
        <v>0</v>
      </c>
      <c r="AC139" s="28">
        <v>0</v>
      </c>
      <c r="AD139" s="28">
        <v>0</v>
      </c>
      <c r="AE139" s="28">
        <v>0</v>
      </c>
      <c r="AF139" s="28">
        <v>1</v>
      </c>
      <c r="AG139" s="28">
        <v>1</v>
      </c>
      <c r="AH139" s="28">
        <v>0</v>
      </c>
      <c r="AI139" s="28">
        <v>0</v>
      </c>
      <c r="AJ139" s="28">
        <v>1</v>
      </c>
      <c r="AK139" s="28">
        <v>1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</row>
    <row r="140" spans="1:49" ht="12.75">
      <c r="A140" s="25"/>
      <c r="B140" s="19" t="s">
        <v>1276</v>
      </c>
      <c r="C140" s="14" t="s">
        <v>1231</v>
      </c>
      <c r="D140" s="28">
        <v>0</v>
      </c>
      <c r="E140" s="28">
        <v>1</v>
      </c>
      <c r="F140" s="28">
        <v>1</v>
      </c>
      <c r="G140" s="28">
        <v>0</v>
      </c>
      <c r="H140" s="28">
        <v>0</v>
      </c>
      <c r="I140" s="28">
        <v>0</v>
      </c>
      <c r="J140" s="28">
        <v>0</v>
      </c>
      <c r="K140" s="28">
        <v>1</v>
      </c>
      <c r="L140" s="28">
        <v>1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1</v>
      </c>
      <c r="AA140" s="28">
        <v>1</v>
      </c>
      <c r="AB140" s="28">
        <v>0</v>
      </c>
      <c r="AC140" s="28">
        <v>0</v>
      </c>
      <c r="AD140" s="28">
        <v>0</v>
      </c>
      <c r="AE140" s="28">
        <v>0</v>
      </c>
      <c r="AF140" s="28">
        <v>1</v>
      </c>
      <c r="AG140" s="28">
        <v>1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</row>
    <row r="141" spans="1:49" ht="12.75">
      <c r="A141" s="25"/>
      <c r="B141" s="19" t="s">
        <v>673</v>
      </c>
      <c r="C141" s="14" t="s">
        <v>143</v>
      </c>
      <c r="D141" s="28">
        <v>0</v>
      </c>
      <c r="E141" s="28">
        <v>4</v>
      </c>
      <c r="F141" s="28">
        <v>4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1</v>
      </c>
      <c r="N141" s="28">
        <v>1</v>
      </c>
      <c r="O141" s="28">
        <v>1</v>
      </c>
      <c r="P141" s="28">
        <v>1</v>
      </c>
      <c r="Q141" s="28">
        <v>0</v>
      </c>
      <c r="R141" s="28">
        <v>0</v>
      </c>
      <c r="S141" s="28">
        <v>1</v>
      </c>
      <c r="T141" s="28">
        <v>1</v>
      </c>
      <c r="U141" s="28">
        <v>1</v>
      </c>
      <c r="V141" s="28">
        <v>1</v>
      </c>
      <c r="W141" s="28">
        <v>0</v>
      </c>
      <c r="X141" s="28">
        <v>0</v>
      </c>
      <c r="Y141" s="28">
        <v>0</v>
      </c>
      <c r="Z141" s="28">
        <v>4</v>
      </c>
      <c r="AA141" s="28">
        <v>4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1</v>
      </c>
      <c r="AI141" s="28">
        <v>1</v>
      </c>
      <c r="AJ141" s="28">
        <v>1</v>
      </c>
      <c r="AK141" s="28">
        <v>1</v>
      </c>
      <c r="AL141" s="28">
        <v>0</v>
      </c>
      <c r="AM141" s="28">
        <v>0</v>
      </c>
      <c r="AN141" s="28">
        <v>1</v>
      </c>
      <c r="AO141" s="28">
        <v>1</v>
      </c>
      <c r="AP141" s="28">
        <v>1</v>
      </c>
      <c r="AQ141" s="28">
        <v>1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</row>
    <row r="142" spans="1:49" ht="12.75">
      <c r="A142" s="25"/>
      <c r="B142" s="19" t="s">
        <v>369</v>
      </c>
      <c r="C142" s="14" t="s">
        <v>602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</row>
    <row r="143" spans="1:49" ht="12.75">
      <c r="A143" s="25"/>
      <c r="B143" s="19" t="s">
        <v>1255</v>
      </c>
      <c r="C143" s="14" t="s">
        <v>1227</v>
      </c>
      <c r="D143" s="28">
        <v>0</v>
      </c>
      <c r="E143" s="28">
        <v>8</v>
      </c>
      <c r="F143" s="28">
        <v>8</v>
      </c>
      <c r="G143" s="28">
        <v>0</v>
      </c>
      <c r="H143" s="28">
        <v>0</v>
      </c>
      <c r="I143" s="28">
        <v>1</v>
      </c>
      <c r="J143" s="28">
        <v>1</v>
      </c>
      <c r="K143" s="28">
        <v>2</v>
      </c>
      <c r="L143" s="28">
        <v>2</v>
      </c>
      <c r="M143" s="28">
        <v>1</v>
      </c>
      <c r="N143" s="28">
        <v>1</v>
      </c>
      <c r="O143" s="28">
        <v>2</v>
      </c>
      <c r="P143" s="28">
        <v>2</v>
      </c>
      <c r="Q143" s="28">
        <v>0</v>
      </c>
      <c r="R143" s="28">
        <v>0</v>
      </c>
      <c r="S143" s="28">
        <v>0</v>
      </c>
      <c r="T143" s="28">
        <v>0</v>
      </c>
      <c r="U143" s="28">
        <v>1</v>
      </c>
      <c r="V143" s="28">
        <v>1</v>
      </c>
      <c r="W143" s="28">
        <v>1</v>
      </c>
      <c r="X143" s="28">
        <v>1</v>
      </c>
      <c r="Y143" s="28">
        <v>0</v>
      </c>
      <c r="Z143" s="28">
        <v>7</v>
      </c>
      <c r="AA143" s="28">
        <v>7</v>
      </c>
      <c r="AB143" s="28">
        <v>0</v>
      </c>
      <c r="AC143" s="28">
        <v>0</v>
      </c>
      <c r="AD143" s="28">
        <v>1</v>
      </c>
      <c r="AE143" s="28">
        <v>1</v>
      </c>
      <c r="AF143" s="28">
        <v>2</v>
      </c>
      <c r="AG143" s="28">
        <v>2</v>
      </c>
      <c r="AH143" s="28">
        <v>1</v>
      </c>
      <c r="AI143" s="28">
        <v>1</v>
      </c>
      <c r="AJ143" s="28">
        <v>2</v>
      </c>
      <c r="AK143" s="28">
        <v>2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1</v>
      </c>
      <c r="AS143" s="28">
        <v>1</v>
      </c>
      <c r="AT143" s="28">
        <v>0</v>
      </c>
      <c r="AU143" s="28">
        <v>0</v>
      </c>
      <c r="AV143" s="28">
        <v>0</v>
      </c>
      <c r="AW143" s="28">
        <v>0</v>
      </c>
    </row>
    <row r="144" spans="1:49" ht="12.75">
      <c r="A144" s="25"/>
      <c r="B144" s="19" t="s">
        <v>302</v>
      </c>
      <c r="C144" s="14" t="s">
        <v>598</v>
      </c>
      <c r="D144" s="28">
        <v>0</v>
      </c>
      <c r="E144" s="28">
        <v>2</v>
      </c>
      <c r="F144" s="28">
        <v>2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1</v>
      </c>
      <c r="T144" s="28">
        <v>1</v>
      </c>
      <c r="U144" s="28">
        <v>0</v>
      </c>
      <c r="V144" s="28">
        <v>0</v>
      </c>
      <c r="W144" s="28">
        <v>1</v>
      </c>
      <c r="X144" s="28">
        <v>1</v>
      </c>
      <c r="Y144" s="28">
        <v>0</v>
      </c>
      <c r="Z144" s="28">
        <v>1</v>
      </c>
      <c r="AA144" s="28">
        <v>1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1</v>
      </c>
      <c r="AS144" s="28">
        <v>1</v>
      </c>
      <c r="AT144" s="28">
        <v>0</v>
      </c>
      <c r="AU144" s="28">
        <v>0</v>
      </c>
      <c r="AV144" s="28">
        <v>0</v>
      </c>
      <c r="AW144" s="28">
        <v>0</v>
      </c>
    </row>
    <row r="145" spans="1:49" ht="12.75">
      <c r="A145" s="25"/>
      <c r="B145" s="19" t="s">
        <v>129</v>
      </c>
      <c r="C145" s="14" t="s">
        <v>926</v>
      </c>
      <c r="D145" s="28">
        <v>0</v>
      </c>
      <c r="E145" s="28">
        <v>1</v>
      </c>
      <c r="F145" s="28">
        <v>1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</v>
      </c>
      <c r="P145" s="28">
        <v>1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1</v>
      </c>
      <c r="AA145" s="28">
        <v>1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1</v>
      </c>
      <c r="AK145" s="28">
        <v>1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</row>
    <row r="146" spans="1:49" ht="12.75">
      <c r="A146" s="25"/>
      <c r="B146" s="19" t="s">
        <v>472</v>
      </c>
      <c r="C146" s="14" t="s">
        <v>278</v>
      </c>
      <c r="D146" s="28">
        <v>0</v>
      </c>
      <c r="E146" s="28">
        <v>1</v>
      </c>
      <c r="F146" s="28">
        <v>1</v>
      </c>
      <c r="G146" s="28">
        <v>0</v>
      </c>
      <c r="H146" s="28">
        <v>0</v>
      </c>
      <c r="I146" s="28">
        <v>0</v>
      </c>
      <c r="J146" s="28">
        <v>0</v>
      </c>
      <c r="K146" s="28">
        <v>1</v>
      </c>
      <c r="L146" s="28">
        <v>1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1</v>
      </c>
      <c r="AA146" s="28">
        <v>1</v>
      </c>
      <c r="AB146" s="28">
        <v>0</v>
      </c>
      <c r="AC146" s="28">
        <v>0</v>
      </c>
      <c r="AD146" s="28">
        <v>0</v>
      </c>
      <c r="AE146" s="28">
        <v>0</v>
      </c>
      <c r="AF146" s="28">
        <v>1</v>
      </c>
      <c r="AG146" s="28">
        <v>1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</row>
    <row r="147" spans="1:49" ht="12.75">
      <c r="A147" s="25"/>
      <c r="B147" s="19" t="s">
        <v>1294</v>
      </c>
      <c r="C147" s="14" t="s">
        <v>1253</v>
      </c>
      <c r="D147" s="28">
        <v>0</v>
      </c>
      <c r="E147" s="28">
        <v>2</v>
      </c>
      <c r="F147" s="28">
        <v>2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</v>
      </c>
      <c r="N147" s="28">
        <v>1</v>
      </c>
      <c r="O147" s="28">
        <v>1</v>
      </c>
      <c r="P147" s="28">
        <v>1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2</v>
      </c>
      <c r="AA147" s="28">
        <v>2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1</v>
      </c>
      <c r="AI147" s="28">
        <v>1</v>
      </c>
      <c r="AJ147" s="28">
        <v>1</v>
      </c>
      <c r="AK147" s="28">
        <v>1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1</v>
      </c>
      <c r="AU147" s="28">
        <v>0</v>
      </c>
      <c r="AV147" s="28">
        <v>1</v>
      </c>
      <c r="AW147" s="28">
        <v>7100</v>
      </c>
    </row>
    <row r="148" spans="1:49" ht="12.75">
      <c r="A148" s="25"/>
      <c r="B148" s="19" t="s">
        <v>483</v>
      </c>
      <c r="C148" s="14" t="s">
        <v>1225</v>
      </c>
      <c r="D148" s="28">
        <v>0</v>
      </c>
      <c r="E148" s="28">
        <v>1</v>
      </c>
      <c r="F148" s="28">
        <v>1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1</v>
      </c>
      <c r="X148" s="28">
        <v>1</v>
      </c>
      <c r="Y148" s="28">
        <v>0</v>
      </c>
      <c r="Z148" s="28">
        <v>1</v>
      </c>
      <c r="AA148" s="28">
        <v>1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1</v>
      </c>
      <c r="AS148" s="28">
        <v>1</v>
      </c>
      <c r="AT148" s="28">
        <v>1</v>
      </c>
      <c r="AU148" s="28">
        <v>0</v>
      </c>
      <c r="AV148" s="28">
        <v>1</v>
      </c>
      <c r="AW148" s="28">
        <v>20000</v>
      </c>
    </row>
    <row r="149" spans="1:49" ht="12.75">
      <c r="A149" s="25"/>
      <c r="B149" s="19" t="s">
        <v>968</v>
      </c>
      <c r="C149" s="14" t="s">
        <v>1324</v>
      </c>
      <c r="D149" s="28">
        <v>1</v>
      </c>
      <c r="E149" s="28">
        <v>3</v>
      </c>
      <c r="F149" s="28">
        <v>3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1</v>
      </c>
      <c r="R149" s="28">
        <v>1</v>
      </c>
      <c r="S149" s="28">
        <v>2</v>
      </c>
      <c r="T149" s="28">
        <v>2</v>
      </c>
      <c r="U149" s="28">
        <v>0</v>
      </c>
      <c r="V149" s="28">
        <v>0</v>
      </c>
      <c r="W149" s="28">
        <v>0</v>
      </c>
      <c r="X149" s="28">
        <v>0</v>
      </c>
      <c r="Y149" s="28">
        <v>1</v>
      </c>
      <c r="Z149" s="28">
        <v>2</v>
      </c>
      <c r="AA149" s="28">
        <v>2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2</v>
      </c>
      <c r="AO149" s="28">
        <v>2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</row>
    <row r="150" spans="1:49" ht="12.75">
      <c r="A150" s="25"/>
      <c r="B150" s="19" t="s">
        <v>649</v>
      </c>
      <c r="C150" s="14" t="s">
        <v>1324</v>
      </c>
      <c r="D150" s="28">
        <v>4</v>
      </c>
      <c r="E150" s="28">
        <v>12</v>
      </c>
      <c r="F150" s="28">
        <v>10</v>
      </c>
      <c r="G150" s="28">
        <v>0</v>
      </c>
      <c r="H150" s="28">
        <v>0</v>
      </c>
      <c r="I150" s="28">
        <v>2</v>
      </c>
      <c r="J150" s="28">
        <v>2</v>
      </c>
      <c r="K150" s="28">
        <v>2</v>
      </c>
      <c r="L150" s="28">
        <v>1</v>
      </c>
      <c r="M150" s="28">
        <v>1</v>
      </c>
      <c r="N150" s="28">
        <v>1</v>
      </c>
      <c r="O150" s="28">
        <v>3</v>
      </c>
      <c r="P150" s="28">
        <v>2</v>
      </c>
      <c r="Q150" s="28">
        <v>2</v>
      </c>
      <c r="R150" s="28">
        <v>2</v>
      </c>
      <c r="S150" s="28">
        <v>1</v>
      </c>
      <c r="T150" s="28">
        <v>1</v>
      </c>
      <c r="U150" s="28">
        <v>1</v>
      </c>
      <c r="V150" s="28">
        <v>1</v>
      </c>
      <c r="W150" s="28">
        <v>0</v>
      </c>
      <c r="X150" s="28">
        <v>0</v>
      </c>
      <c r="Y150" s="28">
        <v>4</v>
      </c>
      <c r="Z150" s="28">
        <v>10</v>
      </c>
      <c r="AA150" s="28">
        <v>9</v>
      </c>
      <c r="AB150" s="28">
        <v>0</v>
      </c>
      <c r="AC150" s="28">
        <v>0</v>
      </c>
      <c r="AD150" s="28">
        <v>2</v>
      </c>
      <c r="AE150" s="28">
        <v>2</v>
      </c>
      <c r="AF150" s="28">
        <v>2</v>
      </c>
      <c r="AG150" s="28">
        <v>1</v>
      </c>
      <c r="AH150" s="28">
        <v>1</v>
      </c>
      <c r="AI150" s="28">
        <v>1</v>
      </c>
      <c r="AJ150" s="28">
        <v>2</v>
      </c>
      <c r="AK150" s="28">
        <v>2</v>
      </c>
      <c r="AL150" s="28">
        <v>2</v>
      </c>
      <c r="AM150" s="28">
        <v>2</v>
      </c>
      <c r="AN150" s="28">
        <v>1</v>
      </c>
      <c r="AO150" s="28">
        <v>1</v>
      </c>
      <c r="AP150" s="28">
        <v>0</v>
      </c>
      <c r="AQ150" s="28">
        <v>0</v>
      </c>
      <c r="AR150" s="28">
        <v>0</v>
      </c>
      <c r="AS150" s="28">
        <v>0</v>
      </c>
      <c r="AT150" s="28">
        <v>6</v>
      </c>
      <c r="AU150" s="28">
        <v>0</v>
      </c>
      <c r="AV150" s="28">
        <v>6</v>
      </c>
      <c r="AW150" s="28">
        <v>13166.67</v>
      </c>
    </row>
    <row r="151" spans="1:49" ht="12.75">
      <c r="A151" s="25"/>
      <c r="B151" s="19" t="s">
        <v>318</v>
      </c>
      <c r="C151" s="14" t="s">
        <v>1324</v>
      </c>
      <c r="D151" s="28">
        <v>2</v>
      </c>
      <c r="E151" s="28">
        <v>3</v>
      </c>
      <c r="F151" s="28">
        <v>2</v>
      </c>
      <c r="G151" s="28">
        <v>0</v>
      </c>
      <c r="H151" s="28">
        <v>0</v>
      </c>
      <c r="I151" s="28">
        <v>1</v>
      </c>
      <c r="J151" s="28">
        <v>0</v>
      </c>
      <c r="K151" s="28">
        <v>1</v>
      </c>
      <c r="L151" s="28">
        <v>1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1</v>
      </c>
      <c r="V151" s="28">
        <v>1</v>
      </c>
      <c r="W151" s="28">
        <v>0</v>
      </c>
      <c r="X151" s="28">
        <v>0</v>
      </c>
      <c r="Y151" s="28">
        <v>1</v>
      </c>
      <c r="Z151" s="28">
        <v>2</v>
      </c>
      <c r="AA151" s="28">
        <v>2</v>
      </c>
      <c r="AB151" s="28">
        <v>0</v>
      </c>
      <c r="AC151" s="28">
        <v>0</v>
      </c>
      <c r="AD151" s="28">
        <v>0</v>
      </c>
      <c r="AE151" s="28">
        <v>0</v>
      </c>
      <c r="AF151" s="28">
        <v>1</v>
      </c>
      <c r="AG151" s="28">
        <v>1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1</v>
      </c>
      <c r="AQ151" s="28">
        <v>1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</row>
    <row r="152" spans="1:49" ht="12.75">
      <c r="A152" s="25"/>
      <c r="B152" s="19" t="s">
        <v>1199</v>
      </c>
      <c r="C152" s="14" t="s">
        <v>1324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1</v>
      </c>
      <c r="AU152" s="28">
        <v>0</v>
      </c>
      <c r="AV152" s="28">
        <v>0</v>
      </c>
      <c r="AW152" s="28">
        <v>0</v>
      </c>
    </row>
    <row r="153" spans="1:49" ht="12.75">
      <c r="A153" s="25"/>
      <c r="B153" s="19" t="s">
        <v>362</v>
      </c>
      <c r="C153" s="14" t="s">
        <v>1324</v>
      </c>
      <c r="D153" s="28">
        <v>0</v>
      </c>
      <c r="E153" s="28">
        <v>1</v>
      </c>
      <c r="F153" s="28">
        <v>1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1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1</v>
      </c>
      <c r="AA153" s="28">
        <v>1</v>
      </c>
      <c r="AB153" s="28">
        <v>0</v>
      </c>
      <c r="AC153" s="28">
        <v>0</v>
      </c>
      <c r="AD153" s="28">
        <v>0</v>
      </c>
      <c r="AE153" s="28">
        <v>0</v>
      </c>
      <c r="AF153" s="28">
        <v>1</v>
      </c>
      <c r="AG153" s="28">
        <v>1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</row>
    <row r="154" spans="1:49" ht="12.75">
      <c r="A154" s="25"/>
      <c r="B154" s="19" t="s">
        <v>138</v>
      </c>
      <c r="C154" s="14" t="s">
        <v>859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1</v>
      </c>
      <c r="AU154" s="28">
        <v>0</v>
      </c>
      <c r="AV154" s="28">
        <v>0</v>
      </c>
      <c r="AW154" s="28">
        <v>0</v>
      </c>
    </row>
    <row r="155" spans="1:49" ht="12.75">
      <c r="A155" s="25"/>
      <c r="B155" s="19" t="s">
        <v>476</v>
      </c>
      <c r="C155" s="14" t="s">
        <v>687</v>
      </c>
      <c r="D155" s="28">
        <v>1</v>
      </c>
      <c r="E155" s="28">
        <v>3</v>
      </c>
      <c r="F155" s="28">
        <v>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1</v>
      </c>
      <c r="N155" s="28">
        <v>1</v>
      </c>
      <c r="O155" s="28">
        <v>1</v>
      </c>
      <c r="P155" s="28">
        <v>1</v>
      </c>
      <c r="Q155" s="28">
        <v>1</v>
      </c>
      <c r="R155" s="28">
        <v>1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1</v>
      </c>
      <c r="Z155" s="28">
        <v>3</v>
      </c>
      <c r="AA155" s="28">
        <v>3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1</v>
      </c>
      <c r="AI155" s="28">
        <v>1</v>
      </c>
      <c r="AJ155" s="28">
        <v>1</v>
      </c>
      <c r="AK155" s="28">
        <v>1</v>
      </c>
      <c r="AL155" s="28">
        <v>1</v>
      </c>
      <c r="AM155" s="28">
        <v>1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</row>
    <row r="156" spans="1:49" ht="12.75">
      <c r="A156" s="25"/>
      <c r="B156" s="19" t="s">
        <v>65</v>
      </c>
      <c r="C156" s="14" t="s">
        <v>555</v>
      </c>
      <c r="D156" s="28">
        <v>0</v>
      </c>
      <c r="E156" s="28">
        <v>2</v>
      </c>
      <c r="F156" s="28">
        <v>2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1</v>
      </c>
      <c r="T156" s="28">
        <v>1</v>
      </c>
      <c r="U156" s="28">
        <v>1</v>
      </c>
      <c r="V156" s="28">
        <v>1</v>
      </c>
      <c r="W156" s="28">
        <v>0</v>
      </c>
      <c r="X156" s="28">
        <v>0</v>
      </c>
      <c r="Y156" s="28">
        <v>0</v>
      </c>
      <c r="Z156" s="28">
        <v>2</v>
      </c>
      <c r="AA156" s="28">
        <v>2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1</v>
      </c>
      <c r="AO156" s="28">
        <v>1</v>
      </c>
      <c r="AP156" s="28">
        <v>1</v>
      </c>
      <c r="AQ156" s="28">
        <v>1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</row>
    <row r="157" spans="1:49" ht="12.75">
      <c r="A157" s="25"/>
      <c r="B157" s="19" t="s">
        <v>258</v>
      </c>
      <c r="C157" s="14" t="s">
        <v>937</v>
      </c>
      <c r="D157" s="28">
        <v>1</v>
      </c>
      <c r="E157" s="28">
        <v>1</v>
      </c>
      <c r="F157" s="28">
        <v>1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1</v>
      </c>
      <c r="N157" s="28">
        <v>1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1</v>
      </c>
      <c r="Z157" s="28">
        <v>1</v>
      </c>
      <c r="AA157" s="28">
        <v>1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1</v>
      </c>
      <c r="AI157" s="28">
        <v>1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</row>
    <row r="158" spans="1:49" ht="12.75">
      <c r="A158" s="25"/>
      <c r="B158" s="11" t="s">
        <v>529</v>
      </c>
      <c r="C158" s="15" t="s">
        <v>304</v>
      </c>
      <c r="D158" s="29">
        <f>SUM(D20:D157)</f>
        <v>118</v>
      </c>
      <c r="E158" s="29">
        <f aca="true" t="shared" si="20" ref="E158:X158">SUM(E20:E157)</f>
        <v>362</v>
      </c>
      <c r="F158" s="29">
        <f t="shared" si="20"/>
        <v>257</v>
      </c>
      <c r="G158" s="29">
        <f t="shared" si="20"/>
        <v>0</v>
      </c>
      <c r="H158" s="29">
        <f t="shared" si="20"/>
        <v>0</v>
      </c>
      <c r="I158" s="29">
        <f t="shared" si="20"/>
        <v>9</v>
      </c>
      <c r="J158" s="29">
        <f t="shared" si="20"/>
        <v>8</v>
      </c>
      <c r="K158" s="29">
        <f t="shared" si="20"/>
        <v>24</v>
      </c>
      <c r="L158" s="29">
        <f t="shared" si="20"/>
        <v>17</v>
      </c>
      <c r="M158" s="29">
        <f t="shared" si="20"/>
        <v>28</v>
      </c>
      <c r="N158" s="29">
        <f t="shared" si="20"/>
        <v>23</v>
      </c>
      <c r="O158" s="29">
        <f t="shared" si="20"/>
        <v>64</v>
      </c>
      <c r="P158" s="29">
        <f t="shared" si="20"/>
        <v>50</v>
      </c>
      <c r="Q158" s="29">
        <f t="shared" si="20"/>
        <v>57</v>
      </c>
      <c r="R158" s="29">
        <f t="shared" si="20"/>
        <v>37</v>
      </c>
      <c r="S158" s="29">
        <f t="shared" si="20"/>
        <v>67</v>
      </c>
      <c r="T158" s="29">
        <f t="shared" si="20"/>
        <v>43</v>
      </c>
      <c r="U158" s="29">
        <f t="shared" si="20"/>
        <v>44</v>
      </c>
      <c r="V158" s="29">
        <f t="shared" si="20"/>
        <v>31</v>
      </c>
      <c r="W158" s="29">
        <f t="shared" si="20"/>
        <v>69</v>
      </c>
      <c r="X158" s="29">
        <f t="shared" si="20"/>
        <v>48</v>
      </c>
      <c r="Y158" s="29">
        <f>SUM(Y20:Y157)</f>
        <v>92</v>
      </c>
      <c r="Z158" s="29">
        <f aca="true" t="shared" si="21" ref="Z158:AV158">SUM(Z20:Z157)</f>
        <v>297</v>
      </c>
      <c r="AA158" s="29">
        <f t="shared" si="21"/>
        <v>212</v>
      </c>
      <c r="AB158" s="29">
        <f t="shared" si="21"/>
        <v>0</v>
      </c>
      <c r="AC158" s="29">
        <f t="shared" si="21"/>
        <v>0</v>
      </c>
      <c r="AD158" s="29">
        <f t="shared" si="21"/>
        <v>8</v>
      </c>
      <c r="AE158" s="29">
        <f t="shared" si="21"/>
        <v>8</v>
      </c>
      <c r="AF158" s="29">
        <f t="shared" si="21"/>
        <v>20</v>
      </c>
      <c r="AG158" s="29">
        <f t="shared" si="21"/>
        <v>15</v>
      </c>
      <c r="AH158" s="29">
        <f t="shared" si="21"/>
        <v>25</v>
      </c>
      <c r="AI158" s="29">
        <f t="shared" si="21"/>
        <v>20</v>
      </c>
      <c r="AJ158" s="29">
        <f t="shared" si="21"/>
        <v>48</v>
      </c>
      <c r="AK158" s="29">
        <f t="shared" si="21"/>
        <v>38</v>
      </c>
      <c r="AL158" s="29">
        <f t="shared" si="21"/>
        <v>46</v>
      </c>
      <c r="AM158" s="29">
        <f t="shared" si="21"/>
        <v>29</v>
      </c>
      <c r="AN158" s="29">
        <f t="shared" si="21"/>
        <v>58</v>
      </c>
      <c r="AO158" s="29">
        <f t="shared" si="21"/>
        <v>36</v>
      </c>
      <c r="AP158" s="29">
        <f t="shared" si="21"/>
        <v>35</v>
      </c>
      <c r="AQ158" s="29">
        <f t="shared" si="21"/>
        <v>25</v>
      </c>
      <c r="AR158" s="29">
        <f t="shared" si="21"/>
        <v>57</v>
      </c>
      <c r="AS158" s="29">
        <f t="shared" si="21"/>
        <v>41</v>
      </c>
      <c r="AT158" s="29">
        <f t="shared" si="21"/>
        <v>51</v>
      </c>
      <c r="AU158" s="29">
        <f t="shared" si="21"/>
        <v>4</v>
      </c>
      <c r="AV158" s="29">
        <f t="shared" si="21"/>
        <v>42</v>
      </c>
      <c r="AW158" s="28">
        <f>IF(AV158=0,0,SUMPRODUCT(AV20:AV157,AW20:AW157)/AV158)</f>
        <v>13913.881666666668</v>
      </c>
    </row>
    <row r="159" spans="1:49" ht="12.75">
      <c r="A159" s="25"/>
      <c r="B159" s="19" t="s">
        <v>737</v>
      </c>
      <c r="C159" s="14" t="s">
        <v>684</v>
      </c>
      <c r="D159" s="28">
        <v>0</v>
      </c>
      <c r="E159" s="28">
        <v>1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1</v>
      </c>
      <c r="R159" s="28">
        <v>1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1</v>
      </c>
      <c r="AA159" s="28">
        <v>1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1</v>
      </c>
      <c r="AM159" s="28">
        <v>1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</row>
    <row r="160" spans="1:49" ht="12.75">
      <c r="A160" s="25"/>
      <c r="B160" s="19" t="s">
        <v>989</v>
      </c>
      <c r="C160" s="14" t="s">
        <v>714</v>
      </c>
      <c r="D160" s="28">
        <v>0</v>
      </c>
      <c r="E160" s="28">
        <v>1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1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</row>
    <row r="161" spans="1:49" ht="12.75">
      <c r="A161" s="25"/>
      <c r="B161" s="19" t="s">
        <v>894</v>
      </c>
      <c r="C161" s="14" t="s">
        <v>714</v>
      </c>
      <c r="D161" s="28">
        <v>2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2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1</v>
      </c>
      <c r="AU161" s="28">
        <v>0</v>
      </c>
      <c r="AV161" s="28">
        <v>1</v>
      </c>
      <c r="AW161" s="28">
        <v>19000</v>
      </c>
    </row>
    <row r="162" spans="1:49" ht="12.75">
      <c r="A162" s="25"/>
      <c r="B162" s="19" t="s">
        <v>736</v>
      </c>
      <c r="C162" s="14" t="s">
        <v>907</v>
      </c>
      <c r="D162" s="28">
        <v>1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1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</row>
    <row r="163" spans="1:49" ht="12.75">
      <c r="A163" s="25"/>
      <c r="B163" s="19" t="s">
        <v>1064</v>
      </c>
      <c r="C163" s="14" t="s">
        <v>159</v>
      </c>
      <c r="D163" s="28">
        <v>0</v>
      </c>
      <c r="E163" s="28">
        <v>1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1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1</v>
      </c>
      <c r="AA163" s="28">
        <v>1</v>
      </c>
      <c r="AB163" s="28">
        <v>0</v>
      </c>
      <c r="AC163" s="28">
        <v>0</v>
      </c>
      <c r="AD163" s="28">
        <v>0</v>
      </c>
      <c r="AE163" s="28">
        <v>0</v>
      </c>
      <c r="AF163" s="28">
        <v>1</v>
      </c>
      <c r="AG163" s="28">
        <v>1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</row>
    <row r="164" spans="1:49" ht="12.75">
      <c r="A164" s="25"/>
      <c r="B164" s="19" t="s">
        <v>1053</v>
      </c>
      <c r="C164" s="14" t="s">
        <v>159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1</v>
      </c>
      <c r="AU164" s="28">
        <v>0</v>
      </c>
      <c r="AV164" s="28">
        <v>1</v>
      </c>
      <c r="AW164" s="28">
        <v>10000</v>
      </c>
    </row>
    <row r="165" spans="1:49" ht="12.75">
      <c r="A165" s="25"/>
      <c r="B165" s="19" t="s">
        <v>281</v>
      </c>
      <c r="C165" s="14" t="s">
        <v>159</v>
      </c>
      <c r="D165" s="28">
        <v>0</v>
      </c>
      <c r="E165" s="28">
        <v>1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1</v>
      </c>
      <c r="P165" s="28">
        <v>1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1</v>
      </c>
      <c r="AA165" s="28">
        <v>1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1</v>
      </c>
      <c r="AK165" s="28">
        <v>1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</row>
    <row r="166" spans="1:49" ht="12.75">
      <c r="A166" s="25"/>
      <c r="B166" s="19" t="s">
        <v>880</v>
      </c>
      <c r="C166" s="14" t="s">
        <v>159</v>
      </c>
      <c r="D166" s="28">
        <v>1</v>
      </c>
      <c r="E166" s="28">
        <v>2</v>
      </c>
      <c r="F166" s="28">
        <v>1</v>
      </c>
      <c r="G166" s="28">
        <v>0</v>
      </c>
      <c r="H166" s="28">
        <v>0</v>
      </c>
      <c r="I166" s="28">
        <v>0</v>
      </c>
      <c r="J166" s="28">
        <v>0</v>
      </c>
      <c r="K166" s="28">
        <v>1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1</v>
      </c>
      <c r="R166" s="28">
        <v>1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1</v>
      </c>
      <c r="Z166" s="28">
        <v>2</v>
      </c>
      <c r="AA166" s="28">
        <v>1</v>
      </c>
      <c r="AB166" s="28">
        <v>0</v>
      </c>
      <c r="AC166" s="28">
        <v>0</v>
      </c>
      <c r="AD166" s="28">
        <v>0</v>
      </c>
      <c r="AE166" s="28">
        <v>0</v>
      </c>
      <c r="AF166" s="28">
        <v>1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1</v>
      </c>
      <c r="AM166" s="28">
        <v>1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</row>
    <row r="167" spans="1:49" ht="12.75">
      <c r="A167" s="25"/>
      <c r="B167" s="19" t="s">
        <v>662</v>
      </c>
      <c r="C167" s="14" t="s">
        <v>355</v>
      </c>
      <c r="D167" s="2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1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  <c r="AT167" s="28">
        <v>1</v>
      </c>
      <c r="AU167" s="28">
        <v>0</v>
      </c>
      <c r="AV167" s="28">
        <v>0</v>
      </c>
      <c r="AW167" s="28">
        <v>0</v>
      </c>
    </row>
    <row r="168" spans="1:49" ht="12.75">
      <c r="A168" s="25"/>
      <c r="B168" s="19" t="s">
        <v>44</v>
      </c>
      <c r="C168" s="14" t="s">
        <v>355</v>
      </c>
      <c r="D168" s="28">
        <v>1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</row>
    <row r="169" spans="1:49" ht="12.75">
      <c r="A169" s="25"/>
      <c r="B169" s="19" t="s">
        <v>232</v>
      </c>
      <c r="C169" s="14" t="s">
        <v>355</v>
      </c>
      <c r="D169" s="28">
        <v>1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1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</row>
    <row r="170" spans="1:49" ht="12.75">
      <c r="A170" s="25"/>
      <c r="B170" s="19" t="s">
        <v>202</v>
      </c>
      <c r="C170" s="14" t="s">
        <v>269</v>
      </c>
      <c r="D170" s="28">
        <v>0</v>
      </c>
      <c r="E170" s="28">
        <v>1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</v>
      </c>
      <c r="R170" s="28">
        <v>1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</row>
    <row r="171" spans="1:49" ht="12.75">
      <c r="A171" s="25"/>
      <c r="B171" s="19" t="s">
        <v>343</v>
      </c>
      <c r="C171" s="14" t="s">
        <v>949</v>
      </c>
      <c r="D171" s="28">
        <v>0</v>
      </c>
      <c r="E171" s="28">
        <v>1</v>
      </c>
      <c r="F171" s="28">
        <v>1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1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0</v>
      </c>
      <c r="AV171" s="28">
        <v>0</v>
      </c>
      <c r="AW171" s="28">
        <v>0</v>
      </c>
    </row>
    <row r="172" spans="1:49" ht="12.75">
      <c r="A172" s="25"/>
      <c r="B172" s="19" t="s">
        <v>146</v>
      </c>
      <c r="C172" s="14" t="s">
        <v>787</v>
      </c>
      <c r="D172" s="28">
        <v>1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1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2</v>
      </c>
      <c r="AU172" s="28">
        <v>0</v>
      </c>
      <c r="AV172" s="28">
        <v>2</v>
      </c>
      <c r="AW172" s="28">
        <v>13750</v>
      </c>
    </row>
    <row r="173" spans="1:49" ht="12.75">
      <c r="A173" s="25"/>
      <c r="B173" s="19" t="s">
        <v>1340</v>
      </c>
      <c r="C173" s="14" t="s">
        <v>787</v>
      </c>
      <c r="D173" s="28">
        <v>0</v>
      </c>
      <c r="E173" s="28">
        <v>2</v>
      </c>
      <c r="F173" s="28">
        <v>2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1</v>
      </c>
      <c r="P173" s="28">
        <v>1</v>
      </c>
      <c r="Q173" s="28">
        <v>0</v>
      </c>
      <c r="R173" s="28">
        <v>0</v>
      </c>
      <c r="S173" s="28">
        <v>1</v>
      </c>
      <c r="T173" s="28">
        <v>1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2</v>
      </c>
      <c r="AA173" s="28">
        <v>2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1</v>
      </c>
      <c r="AK173" s="28">
        <v>1</v>
      </c>
      <c r="AL173" s="28">
        <v>0</v>
      </c>
      <c r="AM173" s="28">
        <v>0</v>
      </c>
      <c r="AN173" s="28">
        <v>1</v>
      </c>
      <c r="AO173" s="28">
        <v>1</v>
      </c>
      <c r="AP173" s="28">
        <v>0</v>
      </c>
      <c r="AQ173" s="28">
        <v>0</v>
      </c>
      <c r="AR173" s="28">
        <v>0</v>
      </c>
      <c r="AS173" s="28">
        <v>0</v>
      </c>
      <c r="AT173" s="28">
        <v>1</v>
      </c>
      <c r="AU173" s="28">
        <v>0</v>
      </c>
      <c r="AV173" s="28">
        <v>0</v>
      </c>
      <c r="AW173" s="28">
        <v>0</v>
      </c>
    </row>
    <row r="174" spans="1:49" ht="12.75">
      <c r="A174" s="25"/>
      <c r="B174" s="19" t="s">
        <v>533</v>
      </c>
      <c r="C174" s="14" t="s">
        <v>787</v>
      </c>
      <c r="D174" s="28">
        <v>0</v>
      </c>
      <c r="E174" s="28">
        <v>1</v>
      </c>
      <c r="F174" s="28">
        <v>1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1</v>
      </c>
      <c r="R174" s="28">
        <v>1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1</v>
      </c>
      <c r="AA174" s="28">
        <v>1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1</v>
      </c>
      <c r="AM174" s="28">
        <v>1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</row>
    <row r="175" spans="1:49" ht="12.75">
      <c r="A175" s="25"/>
      <c r="B175" s="19" t="s">
        <v>103</v>
      </c>
      <c r="C175" s="14" t="s">
        <v>973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</row>
    <row r="176" spans="1:49" ht="12.75">
      <c r="A176" s="25"/>
      <c r="B176" s="19" t="s">
        <v>40</v>
      </c>
      <c r="C176" s="14" t="s">
        <v>973</v>
      </c>
      <c r="D176" s="28">
        <v>3</v>
      </c>
      <c r="E176" s="28">
        <v>1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1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3</v>
      </c>
      <c r="Z176" s="28">
        <v>1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1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1</v>
      </c>
      <c r="AU176" s="28">
        <v>0</v>
      </c>
      <c r="AV176" s="28">
        <v>1</v>
      </c>
      <c r="AW176" s="28">
        <v>12000</v>
      </c>
    </row>
    <row r="177" spans="1:49" ht="12.75">
      <c r="A177" s="25"/>
      <c r="B177" s="19" t="s">
        <v>1263</v>
      </c>
      <c r="C177" s="14" t="s">
        <v>811</v>
      </c>
      <c r="D177" s="28">
        <v>2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1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</row>
    <row r="178" spans="1:49" ht="12.75">
      <c r="A178" s="25"/>
      <c r="B178" s="19" t="s">
        <v>133</v>
      </c>
      <c r="C178" s="14" t="s">
        <v>811</v>
      </c>
      <c r="D178" s="28">
        <v>5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3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5</v>
      </c>
      <c r="AU178" s="28">
        <v>0</v>
      </c>
      <c r="AV178" s="28">
        <v>4</v>
      </c>
      <c r="AW178" s="28">
        <v>9050</v>
      </c>
    </row>
    <row r="179" spans="1:49" ht="12.75">
      <c r="A179" s="25"/>
      <c r="B179" s="19" t="s">
        <v>879</v>
      </c>
      <c r="C179" s="14" t="s">
        <v>1000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0</v>
      </c>
      <c r="AS179" s="28">
        <v>0</v>
      </c>
      <c r="AT179" s="28">
        <v>1</v>
      </c>
      <c r="AU179" s="28">
        <v>0</v>
      </c>
      <c r="AV179" s="28">
        <v>0</v>
      </c>
      <c r="AW179" s="28">
        <v>0</v>
      </c>
    </row>
    <row r="180" spans="1:49" ht="12.75">
      <c r="A180" s="25"/>
      <c r="B180" s="19" t="s">
        <v>758</v>
      </c>
      <c r="C180" s="14" t="s">
        <v>1000</v>
      </c>
      <c r="D180" s="28">
        <v>4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1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1</v>
      </c>
      <c r="AU180" s="28">
        <v>0</v>
      </c>
      <c r="AV180" s="28">
        <v>1</v>
      </c>
      <c r="AW180" s="28">
        <v>8000</v>
      </c>
    </row>
    <row r="181" spans="1:49" ht="12.75">
      <c r="A181" s="25"/>
      <c r="B181" s="19" t="s">
        <v>597</v>
      </c>
      <c r="C181" s="14" t="s">
        <v>1000</v>
      </c>
      <c r="D181" s="28">
        <v>1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1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</row>
    <row r="182" spans="1:49" ht="12.75">
      <c r="A182" s="25"/>
      <c r="B182" s="19" t="s">
        <v>670</v>
      </c>
      <c r="C182" s="14" t="s">
        <v>1000</v>
      </c>
      <c r="D182" s="28">
        <v>1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1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</row>
    <row r="183" spans="1:49" ht="12.75">
      <c r="A183" s="25"/>
      <c r="B183" s="19" t="s">
        <v>732</v>
      </c>
      <c r="C183" s="14" t="s">
        <v>1000</v>
      </c>
      <c r="D183" s="28">
        <v>1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</row>
    <row r="184" spans="1:49" ht="12.75">
      <c r="A184" s="25"/>
      <c r="B184" s="19" t="s">
        <v>948</v>
      </c>
      <c r="C184" s="14" t="s">
        <v>839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1</v>
      </c>
      <c r="AU184" s="28">
        <v>0</v>
      </c>
      <c r="AV184" s="28">
        <v>1</v>
      </c>
      <c r="AW184" s="28">
        <v>13500</v>
      </c>
    </row>
    <row r="185" spans="1:49" ht="12.75">
      <c r="A185" s="25"/>
      <c r="B185" s="19" t="s">
        <v>994</v>
      </c>
      <c r="C185" s="14" t="s">
        <v>1030</v>
      </c>
      <c r="D185" s="28">
        <v>0</v>
      </c>
      <c r="E185" s="28">
        <v>1</v>
      </c>
      <c r="F185" s="28">
        <v>1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1</v>
      </c>
      <c r="X185" s="28">
        <v>1</v>
      </c>
      <c r="Y185" s="28">
        <v>0</v>
      </c>
      <c r="Z185" s="28">
        <v>1</v>
      </c>
      <c r="AA185" s="28">
        <v>1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1</v>
      </c>
      <c r="AS185" s="28">
        <v>1</v>
      </c>
      <c r="AT185" s="28">
        <v>0</v>
      </c>
      <c r="AU185" s="28">
        <v>0</v>
      </c>
      <c r="AV185" s="28">
        <v>0</v>
      </c>
      <c r="AW185" s="28">
        <v>0</v>
      </c>
    </row>
    <row r="186" spans="1:49" ht="12.75">
      <c r="A186" s="25"/>
      <c r="B186" s="19" t="s">
        <v>548</v>
      </c>
      <c r="C186" s="14" t="s">
        <v>866</v>
      </c>
      <c r="D186" s="28">
        <v>0</v>
      </c>
      <c r="E186" s="28">
        <v>1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1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1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1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1</v>
      </c>
      <c r="AU186" s="28">
        <v>0</v>
      </c>
      <c r="AV186" s="28">
        <v>1</v>
      </c>
      <c r="AW186" s="28">
        <v>20000</v>
      </c>
    </row>
    <row r="187" spans="1:49" ht="12.75">
      <c r="A187" s="25"/>
      <c r="B187" s="19" t="s">
        <v>1088</v>
      </c>
      <c r="C187" s="14" t="s">
        <v>866</v>
      </c>
      <c r="D187" s="28">
        <v>2</v>
      </c>
      <c r="E187" s="28">
        <v>1</v>
      </c>
      <c r="F187" s="28">
        <v>1</v>
      </c>
      <c r="G187" s="28">
        <v>0</v>
      </c>
      <c r="H187" s="28">
        <v>0</v>
      </c>
      <c r="I187" s="28">
        <v>1</v>
      </c>
      <c r="J187" s="28">
        <v>1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2</v>
      </c>
      <c r="Z187" s="28">
        <v>1</v>
      </c>
      <c r="AA187" s="28">
        <v>1</v>
      </c>
      <c r="AB187" s="28">
        <v>0</v>
      </c>
      <c r="AC187" s="28">
        <v>0</v>
      </c>
      <c r="AD187" s="28">
        <v>1</v>
      </c>
      <c r="AE187" s="28">
        <v>1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</row>
    <row r="188" spans="1:49" ht="12.75">
      <c r="A188" s="25"/>
      <c r="B188" s="19" t="s">
        <v>1045</v>
      </c>
      <c r="C188" s="14" t="s">
        <v>866</v>
      </c>
      <c r="D188" s="28">
        <v>1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</row>
    <row r="189" spans="1:49" ht="12.75">
      <c r="A189" s="25"/>
      <c r="B189" s="19" t="s">
        <v>1101</v>
      </c>
      <c r="C189" s="14" t="s">
        <v>1052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</row>
    <row r="190" spans="1:49" ht="12.75">
      <c r="A190" s="25"/>
      <c r="B190" s="19" t="s">
        <v>259</v>
      </c>
      <c r="C190" s="14" t="s">
        <v>1052</v>
      </c>
      <c r="D190" s="28">
        <v>0</v>
      </c>
      <c r="E190" s="28">
        <v>1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1</v>
      </c>
      <c r="X190" s="28">
        <v>0</v>
      </c>
      <c r="Y190" s="28">
        <v>0</v>
      </c>
      <c r="Z190" s="28">
        <v>1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1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</row>
    <row r="191" spans="1:49" ht="12.75">
      <c r="A191" s="25"/>
      <c r="B191" s="19" t="s">
        <v>703</v>
      </c>
      <c r="C191" s="14" t="s">
        <v>1052</v>
      </c>
      <c r="D191" s="28">
        <v>0</v>
      </c>
      <c r="E191" s="28">
        <v>1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  <c r="K191" s="28">
        <v>1</v>
      </c>
      <c r="L191" s="28">
        <v>1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1</v>
      </c>
      <c r="AA191" s="28">
        <v>1</v>
      </c>
      <c r="AB191" s="28">
        <v>0</v>
      </c>
      <c r="AC191" s="28">
        <v>0</v>
      </c>
      <c r="AD191" s="28">
        <v>0</v>
      </c>
      <c r="AE191" s="28">
        <v>0</v>
      </c>
      <c r="AF191" s="28">
        <v>1</v>
      </c>
      <c r="AG191" s="28">
        <v>1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</row>
    <row r="192" spans="1:49" ht="12.75">
      <c r="A192" s="25"/>
      <c r="B192" s="19" t="s">
        <v>585</v>
      </c>
      <c r="C192" s="14" t="s">
        <v>1052</v>
      </c>
      <c r="D192" s="28">
        <v>2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1</v>
      </c>
      <c r="AU192" s="28">
        <v>0</v>
      </c>
      <c r="AV192" s="28">
        <v>1</v>
      </c>
      <c r="AW192" s="28">
        <v>14700</v>
      </c>
    </row>
    <row r="193" spans="1:49" ht="12.75">
      <c r="A193" s="25"/>
      <c r="B193" s="19" t="s">
        <v>126</v>
      </c>
      <c r="C193" s="14" t="s">
        <v>1052</v>
      </c>
      <c r="D193" s="28">
        <v>2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2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</row>
    <row r="194" spans="1:49" ht="12.75">
      <c r="A194" s="25"/>
      <c r="B194" s="19" t="s">
        <v>960</v>
      </c>
      <c r="C194" s="14" t="s">
        <v>1052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0</v>
      </c>
    </row>
    <row r="195" spans="1:49" ht="12.75">
      <c r="A195" s="25"/>
      <c r="B195" s="19" t="s">
        <v>341</v>
      </c>
      <c r="C195" s="14" t="s">
        <v>1052</v>
      </c>
      <c r="D195" s="28">
        <v>0</v>
      </c>
      <c r="E195" s="28">
        <v>1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1</v>
      </c>
      <c r="T195" s="28">
        <v>1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1</v>
      </c>
      <c r="AA195" s="28">
        <v>1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1</v>
      </c>
      <c r="AO195" s="28">
        <v>1</v>
      </c>
      <c r="AP195" s="28">
        <v>0</v>
      </c>
      <c r="AQ195" s="28">
        <v>0</v>
      </c>
      <c r="AR195" s="28">
        <v>0</v>
      </c>
      <c r="AS195" s="28">
        <v>0</v>
      </c>
      <c r="AT195" s="28">
        <v>1</v>
      </c>
      <c r="AU195" s="28">
        <v>1</v>
      </c>
      <c r="AV195" s="28">
        <v>0</v>
      </c>
      <c r="AW195" s="28">
        <v>0</v>
      </c>
    </row>
    <row r="196" spans="1:49" ht="12.75">
      <c r="A196" s="25"/>
      <c r="B196" s="19" t="s">
        <v>7</v>
      </c>
      <c r="C196" s="14" t="s">
        <v>1052</v>
      </c>
      <c r="D196" s="28">
        <v>4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2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2</v>
      </c>
      <c r="AU196" s="28">
        <v>0</v>
      </c>
      <c r="AV196" s="28">
        <v>1</v>
      </c>
      <c r="AW196" s="28">
        <v>9000</v>
      </c>
    </row>
    <row r="197" spans="1:49" ht="12.75">
      <c r="A197" s="25"/>
      <c r="B197" s="19" t="s">
        <v>1089</v>
      </c>
      <c r="C197" s="14" t="s">
        <v>1052</v>
      </c>
      <c r="D197" s="28">
        <v>0</v>
      </c>
      <c r="E197" s="28">
        <v>1</v>
      </c>
      <c r="F197" s="28">
        <v>1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1</v>
      </c>
      <c r="X197" s="28">
        <v>1</v>
      </c>
      <c r="Y197" s="28">
        <v>0</v>
      </c>
      <c r="Z197" s="28">
        <v>1</v>
      </c>
      <c r="AA197" s="28">
        <v>1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1</v>
      </c>
      <c r="AS197" s="28">
        <v>1</v>
      </c>
      <c r="AT197" s="28">
        <v>0</v>
      </c>
      <c r="AU197" s="28">
        <v>0</v>
      </c>
      <c r="AV197" s="28">
        <v>0</v>
      </c>
      <c r="AW197" s="28">
        <v>0</v>
      </c>
    </row>
    <row r="198" spans="1:49" ht="12.75">
      <c r="A198" s="25"/>
      <c r="B198" s="19" t="s">
        <v>526</v>
      </c>
      <c r="C198" s="14" t="s">
        <v>1052</v>
      </c>
      <c r="D198" s="28">
        <v>0</v>
      </c>
      <c r="E198" s="28">
        <v>1</v>
      </c>
      <c r="F198" s="28">
        <v>1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1</v>
      </c>
      <c r="T198" s="28">
        <v>1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1</v>
      </c>
      <c r="AA198" s="28">
        <v>1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1</v>
      </c>
      <c r="AO198" s="28">
        <v>1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</row>
    <row r="199" spans="1:49" ht="12.75">
      <c r="A199" s="25"/>
      <c r="B199" s="19" t="s">
        <v>399</v>
      </c>
      <c r="C199" s="14" t="s">
        <v>1052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</row>
    <row r="200" spans="1:49" ht="12.75">
      <c r="A200" s="25"/>
      <c r="B200" s="19" t="s">
        <v>923</v>
      </c>
      <c r="C200" s="14" t="s">
        <v>1052</v>
      </c>
      <c r="D200" s="28">
        <v>10</v>
      </c>
      <c r="E200" s="28">
        <v>3</v>
      </c>
      <c r="F200" s="28">
        <v>2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1</v>
      </c>
      <c r="P200" s="28">
        <v>1</v>
      </c>
      <c r="Q200" s="28">
        <v>1</v>
      </c>
      <c r="R200" s="28">
        <v>1</v>
      </c>
      <c r="S200" s="28">
        <v>0</v>
      </c>
      <c r="T200" s="28">
        <v>0</v>
      </c>
      <c r="U200" s="28">
        <v>0</v>
      </c>
      <c r="V200" s="28">
        <v>0</v>
      </c>
      <c r="W200" s="28">
        <v>1</v>
      </c>
      <c r="X200" s="28">
        <v>0</v>
      </c>
      <c r="Y200" s="28">
        <v>8</v>
      </c>
      <c r="Z200" s="28">
        <v>3</v>
      </c>
      <c r="AA200" s="28">
        <v>2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1</v>
      </c>
      <c r="AK200" s="28">
        <v>1</v>
      </c>
      <c r="AL200" s="28">
        <v>1</v>
      </c>
      <c r="AM200" s="28">
        <v>1</v>
      </c>
      <c r="AN200" s="28">
        <v>0</v>
      </c>
      <c r="AO200" s="28">
        <v>0</v>
      </c>
      <c r="AP200" s="28">
        <v>0</v>
      </c>
      <c r="AQ200" s="28">
        <v>0</v>
      </c>
      <c r="AR200" s="28">
        <v>1</v>
      </c>
      <c r="AS200" s="28">
        <v>0</v>
      </c>
      <c r="AT200" s="28">
        <v>2</v>
      </c>
      <c r="AU200" s="28">
        <v>0</v>
      </c>
      <c r="AV200" s="28">
        <v>0</v>
      </c>
      <c r="AW200" s="28">
        <v>0</v>
      </c>
    </row>
    <row r="201" spans="1:49" ht="12.75">
      <c r="A201" s="25"/>
      <c r="B201" s="19" t="s">
        <v>150</v>
      </c>
      <c r="C201" s="14" t="s">
        <v>1052</v>
      </c>
      <c r="D201" s="28">
        <v>7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4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4</v>
      </c>
      <c r="AU201" s="28">
        <v>0</v>
      </c>
      <c r="AV201" s="28">
        <v>4</v>
      </c>
      <c r="AW201" s="28">
        <v>15625</v>
      </c>
    </row>
    <row r="202" spans="1:49" ht="12.75">
      <c r="A202" s="25"/>
      <c r="B202" s="19" t="s">
        <v>393</v>
      </c>
      <c r="C202" s="14" t="s">
        <v>1052</v>
      </c>
      <c r="D202" s="28">
        <v>9</v>
      </c>
      <c r="E202" s="28">
        <v>5</v>
      </c>
      <c r="F202" s="28">
        <v>5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1</v>
      </c>
      <c r="R202" s="28">
        <v>1</v>
      </c>
      <c r="S202" s="28">
        <v>2</v>
      </c>
      <c r="T202" s="28">
        <v>2</v>
      </c>
      <c r="U202" s="28">
        <v>0</v>
      </c>
      <c r="V202" s="28">
        <v>0</v>
      </c>
      <c r="W202" s="28">
        <v>2</v>
      </c>
      <c r="X202" s="28">
        <v>2</v>
      </c>
      <c r="Y202" s="28">
        <v>8</v>
      </c>
      <c r="Z202" s="28">
        <v>4</v>
      </c>
      <c r="AA202" s="28">
        <v>4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1</v>
      </c>
      <c r="AM202" s="28">
        <v>1</v>
      </c>
      <c r="AN202" s="28">
        <v>1</v>
      </c>
      <c r="AO202" s="28">
        <v>1</v>
      </c>
      <c r="AP202" s="28">
        <v>0</v>
      </c>
      <c r="AQ202" s="28">
        <v>0</v>
      </c>
      <c r="AR202" s="28">
        <v>2</v>
      </c>
      <c r="AS202" s="28">
        <v>2</v>
      </c>
      <c r="AT202" s="28">
        <v>3</v>
      </c>
      <c r="AU202" s="28">
        <v>1</v>
      </c>
      <c r="AV202" s="28">
        <v>2</v>
      </c>
      <c r="AW202" s="28">
        <v>15500</v>
      </c>
    </row>
    <row r="203" spans="1:49" ht="12.75">
      <c r="A203" s="25"/>
      <c r="B203" s="19" t="s">
        <v>113</v>
      </c>
      <c r="C203" s="14" t="s">
        <v>1052</v>
      </c>
      <c r="D203" s="28">
        <v>4</v>
      </c>
      <c r="E203" s="28">
        <v>3</v>
      </c>
      <c r="F203" s="28">
        <v>3</v>
      </c>
      <c r="G203" s="28">
        <v>0</v>
      </c>
      <c r="H203" s="28">
        <v>0</v>
      </c>
      <c r="I203" s="28">
        <v>1</v>
      </c>
      <c r="J203" s="28">
        <v>1</v>
      </c>
      <c r="K203" s="28">
        <v>0</v>
      </c>
      <c r="L203" s="28">
        <v>0</v>
      </c>
      <c r="M203" s="28">
        <v>0</v>
      </c>
      <c r="N203" s="28">
        <v>0</v>
      </c>
      <c r="O203" s="28">
        <v>2</v>
      </c>
      <c r="P203" s="28">
        <v>2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2</v>
      </c>
      <c r="Z203" s="28">
        <v>3</v>
      </c>
      <c r="AA203" s="28">
        <v>3</v>
      </c>
      <c r="AB203" s="28">
        <v>0</v>
      </c>
      <c r="AC203" s="28">
        <v>0</v>
      </c>
      <c r="AD203" s="28">
        <v>1</v>
      </c>
      <c r="AE203" s="28">
        <v>1</v>
      </c>
      <c r="AF203" s="28">
        <v>0</v>
      </c>
      <c r="AG203" s="28">
        <v>0</v>
      </c>
      <c r="AH203" s="28">
        <v>0</v>
      </c>
      <c r="AI203" s="28">
        <v>0</v>
      </c>
      <c r="AJ203" s="28">
        <v>2</v>
      </c>
      <c r="AK203" s="28">
        <v>2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4</v>
      </c>
      <c r="AU203" s="28">
        <v>1</v>
      </c>
      <c r="AV203" s="28">
        <v>2</v>
      </c>
      <c r="AW203" s="28">
        <v>12000</v>
      </c>
    </row>
    <row r="204" spans="1:49" ht="12.75">
      <c r="A204" s="25"/>
      <c r="B204" s="19" t="s">
        <v>692</v>
      </c>
      <c r="C204" s="14" t="s">
        <v>1052</v>
      </c>
      <c r="D204" s="28">
        <v>0</v>
      </c>
      <c r="E204" s="28">
        <v>1</v>
      </c>
      <c r="F204" s="28">
        <v>1</v>
      </c>
      <c r="G204" s="28">
        <v>0</v>
      </c>
      <c r="H204" s="28">
        <v>0</v>
      </c>
      <c r="I204" s="28">
        <v>0</v>
      </c>
      <c r="J204" s="28">
        <v>0</v>
      </c>
      <c r="K204" s="28">
        <v>1</v>
      </c>
      <c r="L204" s="28">
        <v>1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1</v>
      </c>
      <c r="AA204" s="28">
        <v>1</v>
      </c>
      <c r="AB204" s="28">
        <v>0</v>
      </c>
      <c r="AC204" s="28">
        <v>0</v>
      </c>
      <c r="AD204" s="28">
        <v>0</v>
      </c>
      <c r="AE204" s="28">
        <v>0</v>
      </c>
      <c r="AF204" s="28">
        <v>1</v>
      </c>
      <c r="AG204" s="28">
        <v>1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</row>
    <row r="205" spans="1:49" ht="12.75">
      <c r="A205" s="25"/>
      <c r="B205" s="19" t="s">
        <v>1164</v>
      </c>
      <c r="C205" s="14" t="s">
        <v>1052</v>
      </c>
      <c r="D205" s="28">
        <v>0</v>
      </c>
      <c r="E205" s="28">
        <v>1</v>
      </c>
      <c r="F205" s="28">
        <v>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1</v>
      </c>
      <c r="X205" s="28">
        <v>1</v>
      </c>
      <c r="Y205" s="28">
        <v>0</v>
      </c>
      <c r="Z205" s="28">
        <v>1</v>
      </c>
      <c r="AA205" s="28">
        <v>1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1</v>
      </c>
      <c r="AS205" s="28">
        <v>1</v>
      </c>
      <c r="AT205" s="28">
        <v>0</v>
      </c>
      <c r="AU205" s="28">
        <v>0</v>
      </c>
      <c r="AV205" s="28">
        <v>0</v>
      </c>
      <c r="AW205" s="28">
        <v>0</v>
      </c>
    </row>
    <row r="206" spans="1:49" ht="12.75">
      <c r="A206" s="25"/>
      <c r="B206" s="19" t="s">
        <v>286</v>
      </c>
      <c r="C206" s="14" t="s">
        <v>1052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1</v>
      </c>
      <c r="R206" s="28">
        <v>1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</row>
    <row r="207" spans="1:49" ht="12.75">
      <c r="A207" s="25"/>
      <c r="B207" s="19" t="s">
        <v>336</v>
      </c>
      <c r="C207" s="14" t="s">
        <v>789</v>
      </c>
      <c r="D207" s="28">
        <v>1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1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</row>
    <row r="208" spans="1:49" ht="12.75">
      <c r="A208" s="25"/>
      <c r="B208" s="19" t="s">
        <v>15</v>
      </c>
      <c r="C208" s="14" t="s">
        <v>789</v>
      </c>
      <c r="D208" s="28">
        <v>2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2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</row>
    <row r="209" spans="1:49" ht="12.75">
      <c r="A209" s="25"/>
      <c r="B209" s="19" t="s">
        <v>1108</v>
      </c>
      <c r="C209" s="14" t="s">
        <v>789</v>
      </c>
      <c r="D209" s="28">
        <v>0</v>
      </c>
      <c r="E209" s="28">
        <v>2</v>
      </c>
      <c r="F209" s="28">
        <v>2</v>
      </c>
      <c r="G209" s="28">
        <v>0</v>
      </c>
      <c r="H209" s="28">
        <v>0</v>
      </c>
      <c r="I209" s="28">
        <v>0</v>
      </c>
      <c r="J209" s="28">
        <v>0</v>
      </c>
      <c r="K209" s="28">
        <v>1</v>
      </c>
      <c r="L209" s="28">
        <v>1</v>
      </c>
      <c r="M209" s="28">
        <v>1</v>
      </c>
      <c r="N209" s="28">
        <v>1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</row>
    <row r="210" spans="1:49" ht="12.75">
      <c r="A210" s="25"/>
      <c r="B210" s="19" t="s">
        <v>665</v>
      </c>
      <c r="C210" s="14" t="s">
        <v>975</v>
      </c>
      <c r="D210" s="28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1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</row>
    <row r="211" spans="1:49" ht="12.75">
      <c r="A211" s="25"/>
      <c r="B211" s="19" t="s">
        <v>499</v>
      </c>
      <c r="C211" s="14" t="s">
        <v>831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</row>
    <row r="212" spans="1:49" ht="12.75">
      <c r="A212" s="25"/>
      <c r="B212" s="19" t="s">
        <v>1272</v>
      </c>
      <c r="C212" s="14" t="s">
        <v>812</v>
      </c>
      <c r="D212" s="28">
        <v>2</v>
      </c>
      <c r="E212" s="28">
        <v>2</v>
      </c>
      <c r="F212" s="28">
        <v>2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2</v>
      </c>
      <c r="V212" s="28">
        <v>2</v>
      </c>
      <c r="W212" s="28">
        <v>0</v>
      </c>
      <c r="X212" s="28">
        <v>0</v>
      </c>
      <c r="Y212" s="28">
        <v>2</v>
      </c>
      <c r="Z212" s="28">
        <v>2</v>
      </c>
      <c r="AA212" s="28">
        <v>2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2</v>
      </c>
      <c r="AQ212" s="28">
        <v>2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</row>
    <row r="213" spans="1:49" ht="12.75">
      <c r="A213" s="25"/>
      <c r="B213" s="19" t="s">
        <v>1214</v>
      </c>
      <c r="C213" s="14" t="s">
        <v>812</v>
      </c>
      <c r="D213" s="28">
        <v>0</v>
      </c>
      <c r="E213" s="28">
        <v>1</v>
      </c>
      <c r="F213" s="28">
        <v>1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1</v>
      </c>
      <c r="X213" s="28">
        <v>1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0</v>
      </c>
    </row>
    <row r="214" spans="1:49" ht="12.75">
      <c r="A214" s="25"/>
      <c r="B214" s="19" t="s">
        <v>423</v>
      </c>
      <c r="C214" s="14" t="s">
        <v>812</v>
      </c>
      <c r="D214" s="28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1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</row>
    <row r="215" spans="1:49" ht="12.75">
      <c r="A215" s="25"/>
      <c r="B215" s="19" t="s">
        <v>988</v>
      </c>
      <c r="C215" s="14" t="s">
        <v>812</v>
      </c>
      <c r="D215" s="28">
        <v>0</v>
      </c>
      <c r="E215" s="28">
        <v>1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1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1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1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</row>
    <row r="216" spans="1:49" ht="12.75">
      <c r="A216" s="25"/>
      <c r="B216" s="19" t="s">
        <v>433</v>
      </c>
      <c r="C216" s="14" t="s">
        <v>812</v>
      </c>
      <c r="D216" s="28">
        <v>1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1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</row>
    <row r="217" spans="1:49" ht="12.75">
      <c r="A217" s="25"/>
      <c r="B217" s="19" t="s">
        <v>644</v>
      </c>
      <c r="C217" s="14" t="s">
        <v>1190</v>
      </c>
      <c r="D217" s="28">
        <v>0</v>
      </c>
      <c r="E217" s="28">
        <v>2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1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1</v>
      </c>
      <c r="X217" s="28">
        <v>0</v>
      </c>
      <c r="Y217" s="28">
        <v>0</v>
      </c>
      <c r="Z217" s="28">
        <v>2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1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1</v>
      </c>
      <c r="AS217" s="28">
        <v>0</v>
      </c>
      <c r="AT217" s="28">
        <v>1</v>
      </c>
      <c r="AU217" s="28">
        <v>0</v>
      </c>
      <c r="AV217" s="28">
        <v>1</v>
      </c>
      <c r="AW217" s="28">
        <v>7100</v>
      </c>
    </row>
    <row r="218" spans="1:49" ht="12.75">
      <c r="A218" s="25"/>
      <c r="B218" s="19" t="s">
        <v>862</v>
      </c>
      <c r="C218" s="14" t="s">
        <v>1190</v>
      </c>
      <c r="D218" s="28">
        <v>0</v>
      </c>
      <c r="E218" s="28">
        <v>1</v>
      </c>
      <c r="F218" s="28">
        <v>1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1</v>
      </c>
      <c r="N218" s="28">
        <v>1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1</v>
      </c>
      <c r="AA218" s="28">
        <v>1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1</v>
      </c>
      <c r="AI218" s="28">
        <v>1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1</v>
      </c>
      <c r="AU218" s="28">
        <v>0</v>
      </c>
      <c r="AV218" s="28">
        <v>1</v>
      </c>
      <c r="AW218" s="28">
        <v>10000</v>
      </c>
    </row>
    <row r="219" spans="1:49" ht="12.75">
      <c r="A219" s="25"/>
      <c r="B219" s="19" t="s">
        <v>248</v>
      </c>
      <c r="C219" s="14" t="s">
        <v>1190</v>
      </c>
      <c r="D219" s="28">
        <v>5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5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</row>
    <row r="220" spans="1:49" ht="12.75">
      <c r="A220" s="25"/>
      <c r="B220" s="19" t="s">
        <v>251</v>
      </c>
      <c r="C220" s="14" t="s">
        <v>1190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2</v>
      </c>
      <c r="AU220" s="28">
        <v>0</v>
      </c>
      <c r="AV220" s="28">
        <v>2</v>
      </c>
      <c r="AW220" s="28">
        <v>10000</v>
      </c>
    </row>
    <row r="221" spans="1:49" ht="12.75">
      <c r="A221" s="25"/>
      <c r="B221" s="19" t="s">
        <v>1280</v>
      </c>
      <c r="C221" s="14" t="s">
        <v>1190</v>
      </c>
      <c r="D221" s="28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1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</row>
    <row r="222" spans="1:49" ht="12.75">
      <c r="A222" s="25"/>
      <c r="B222" s="19" t="s">
        <v>273</v>
      </c>
      <c r="C222" s="14" t="s">
        <v>1190</v>
      </c>
      <c r="D222" s="28">
        <v>2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1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</row>
    <row r="223" spans="1:49" ht="12.75">
      <c r="A223" s="25"/>
      <c r="B223" s="19" t="s">
        <v>635</v>
      </c>
      <c r="C223" s="14" t="s">
        <v>1190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  <c r="AT223" s="28">
        <v>0</v>
      </c>
      <c r="AU223" s="28">
        <v>0</v>
      </c>
      <c r="AV223" s="28">
        <v>0</v>
      </c>
      <c r="AW223" s="28">
        <v>0</v>
      </c>
    </row>
    <row r="224" spans="1:49" ht="12.75">
      <c r="A224" s="25"/>
      <c r="B224" s="19" t="s">
        <v>594</v>
      </c>
      <c r="C224" s="14" t="s">
        <v>1190</v>
      </c>
      <c r="D224" s="28">
        <v>1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1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1</v>
      </c>
      <c r="AU224" s="28">
        <v>0</v>
      </c>
      <c r="AV224" s="28">
        <v>1</v>
      </c>
      <c r="AW224" s="28">
        <v>10000</v>
      </c>
    </row>
    <row r="225" spans="1:49" ht="12.75">
      <c r="A225" s="25"/>
      <c r="B225" s="19" t="s">
        <v>449</v>
      </c>
      <c r="C225" s="14" t="s">
        <v>1190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1</v>
      </c>
      <c r="AU225" s="28">
        <v>0</v>
      </c>
      <c r="AV225" s="28">
        <v>1</v>
      </c>
      <c r="AW225" s="28">
        <v>10000</v>
      </c>
    </row>
    <row r="226" spans="1:49" ht="12.75">
      <c r="A226" s="25"/>
      <c r="B226" s="19" t="s">
        <v>742</v>
      </c>
      <c r="C226" s="14" t="s">
        <v>1190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1</v>
      </c>
      <c r="AU226" s="28">
        <v>0</v>
      </c>
      <c r="AV226" s="28">
        <v>1</v>
      </c>
      <c r="AW226" s="28">
        <v>9000</v>
      </c>
    </row>
    <row r="227" spans="1:49" ht="12.75">
      <c r="A227" s="25"/>
      <c r="B227" s="19" t="s">
        <v>779</v>
      </c>
      <c r="C227" s="14" t="s">
        <v>1190</v>
      </c>
      <c r="D227" s="28">
        <v>4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4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</row>
    <row r="228" spans="1:49" ht="12.75">
      <c r="A228" s="25"/>
      <c r="B228" s="19" t="s">
        <v>1116</v>
      </c>
      <c r="C228" s="14" t="s">
        <v>1190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</row>
    <row r="229" spans="1:49" ht="12.75">
      <c r="A229" s="25"/>
      <c r="B229" s="19" t="s">
        <v>1310</v>
      </c>
      <c r="C229" s="14" t="s">
        <v>1190</v>
      </c>
      <c r="D229" s="28">
        <v>1</v>
      </c>
      <c r="E229" s="28">
        <v>1</v>
      </c>
      <c r="F229" s="28">
        <v>1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1</v>
      </c>
      <c r="R229" s="28">
        <v>1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1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  <c r="AT229" s="28">
        <v>2</v>
      </c>
      <c r="AU229" s="28">
        <v>0</v>
      </c>
      <c r="AV229" s="28">
        <v>2</v>
      </c>
      <c r="AW229" s="28">
        <v>20000</v>
      </c>
    </row>
    <row r="230" spans="1:49" ht="12.75">
      <c r="A230" s="25"/>
      <c r="B230" s="19" t="s">
        <v>573</v>
      </c>
      <c r="C230" s="14" t="s">
        <v>1190</v>
      </c>
      <c r="D230" s="28">
        <v>1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1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</row>
    <row r="231" spans="1:49" ht="12.75">
      <c r="A231" s="25"/>
      <c r="B231" s="19" t="s">
        <v>932</v>
      </c>
      <c r="C231" s="14" t="s">
        <v>1190</v>
      </c>
      <c r="D231" s="28">
        <v>1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1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  <c r="AT231" s="28">
        <v>1</v>
      </c>
      <c r="AU231" s="28">
        <v>0</v>
      </c>
      <c r="AV231" s="28">
        <v>1</v>
      </c>
      <c r="AW231" s="28">
        <v>10000</v>
      </c>
    </row>
    <row r="232" spans="1:49" ht="12.75">
      <c r="A232" s="25"/>
      <c r="B232" s="19" t="s">
        <v>784</v>
      </c>
      <c r="C232" s="14" t="s">
        <v>1190</v>
      </c>
      <c r="D232" s="28">
        <v>1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1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</row>
    <row r="233" spans="1:49" ht="12.75">
      <c r="A233" s="25"/>
      <c r="B233" s="19" t="s">
        <v>1195</v>
      </c>
      <c r="C233" s="14" t="s">
        <v>1190</v>
      </c>
      <c r="D233" s="28">
        <v>2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1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  <c r="AT233" s="28">
        <v>3</v>
      </c>
      <c r="AU233" s="28">
        <v>0</v>
      </c>
      <c r="AV233" s="28">
        <v>3</v>
      </c>
      <c r="AW233" s="28">
        <v>10000</v>
      </c>
    </row>
    <row r="234" spans="1:49" ht="12.75">
      <c r="A234" s="25"/>
      <c r="B234" s="19" t="s">
        <v>324</v>
      </c>
      <c r="C234" s="14" t="s">
        <v>1190</v>
      </c>
      <c r="D234" s="28">
        <v>6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5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2</v>
      </c>
      <c r="AU234" s="28">
        <v>0</v>
      </c>
      <c r="AV234" s="28">
        <v>2</v>
      </c>
      <c r="AW234" s="28">
        <v>15000</v>
      </c>
    </row>
    <row r="235" spans="1:49" ht="12.75">
      <c r="A235" s="25"/>
      <c r="B235" s="19" t="s">
        <v>569</v>
      </c>
      <c r="C235" s="14" t="s">
        <v>1190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  <c r="AT235" s="28">
        <v>1</v>
      </c>
      <c r="AU235" s="28">
        <v>0</v>
      </c>
      <c r="AV235" s="28">
        <v>1</v>
      </c>
      <c r="AW235" s="28">
        <v>10000</v>
      </c>
    </row>
    <row r="236" spans="1:49" ht="12.75">
      <c r="A236" s="25"/>
      <c r="B236" s="19" t="s">
        <v>1137</v>
      </c>
      <c r="C236" s="14" t="s">
        <v>1190</v>
      </c>
      <c r="D236" s="28">
        <v>1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1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</row>
    <row r="237" spans="1:49" ht="12.75">
      <c r="A237" s="25"/>
      <c r="B237" s="19" t="s">
        <v>205</v>
      </c>
      <c r="C237" s="14" t="s">
        <v>1190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1</v>
      </c>
      <c r="AU237" s="28">
        <v>0</v>
      </c>
      <c r="AV237" s="28">
        <v>1</v>
      </c>
      <c r="AW237" s="28">
        <v>10000</v>
      </c>
    </row>
    <row r="238" spans="1:49" ht="12.75">
      <c r="A238" s="25"/>
      <c r="B238" s="19" t="s">
        <v>45</v>
      </c>
      <c r="C238" s="14" t="s">
        <v>1190</v>
      </c>
      <c r="D238" s="28">
        <v>2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1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</row>
    <row r="239" spans="1:49" ht="12.75">
      <c r="A239" s="25"/>
      <c r="B239" s="19" t="s">
        <v>1154</v>
      </c>
      <c r="C239" s="14" t="s">
        <v>1190</v>
      </c>
      <c r="D239" s="28">
        <v>3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2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</row>
    <row r="240" spans="1:49" ht="12.75">
      <c r="A240" s="25"/>
      <c r="B240" s="19" t="s">
        <v>659</v>
      </c>
      <c r="C240" s="14" t="s">
        <v>1190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</row>
    <row r="241" spans="1:49" ht="12.75">
      <c r="A241" s="25"/>
      <c r="B241" s="19" t="s">
        <v>547</v>
      </c>
      <c r="C241" s="14" t="s">
        <v>31</v>
      </c>
      <c r="D241" s="28">
        <v>0</v>
      </c>
      <c r="E241" s="28">
        <v>1</v>
      </c>
      <c r="F241" s="28">
        <v>1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1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1</v>
      </c>
      <c r="AA241" s="28">
        <v>1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1</v>
      </c>
      <c r="AK241" s="28">
        <v>1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  <c r="AT241" s="28">
        <v>7</v>
      </c>
      <c r="AU241" s="28">
        <v>1</v>
      </c>
      <c r="AV241" s="28">
        <v>5</v>
      </c>
      <c r="AW241" s="28">
        <v>10020</v>
      </c>
    </row>
    <row r="242" spans="1:49" ht="12.75">
      <c r="A242" s="25"/>
      <c r="B242" s="19" t="s">
        <v>427</v>
      </c>
      <c r="C242" s="14" t="s">
        <v>1213</v>
      </c>
      <c r="D242" s="28">
        <v>1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1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2</v>
      </c>
      <c r="AU242" s="28">
        <v>0</v>
      </c>
      <c r="AV242" s="28">
        <v>2</v>
      </c>
      <c r="AW242" s="28">
        <v>10000</v>
      </c>
    </row>
    <row r="243" spans="1:49" ht="12.75">
      <c r="A243" s="25"/>
      <c r="B243" s="19" t="s">
        <v>683</v>
      </c>
      <c r="C243" s="14" t="s">
        <v>1213</v>
      </c>
      <c r="D243" s="28">
        <v>0</v>
      </c>
      <c r="E243" s="28">
        <v>1</v>
      </c>
      <c r="F243" s="28">
        <v>1</v>
      </c>
      <c r="G243" s="28">
        <v>0</v>
      </c>
      <c r="H243" s="28">
        <v>0</v>
      </c>
      <c r="I243" s="28">
        <v>1</v>
      </c>
      <c r="J243" s="28">
        <v>1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</row>
    <row r="244" spans="1:49" ht="12.75">
      <c r="A244" s="25"/>
      <c r="B244" s="19" t="s">
        <v>435</v>
      </c>
      <c r="C244" s="14" t="s">
        <v>64</v>
      </c>
      <c r="D244" s="28">
        <v>5</v>
      </c>
      <c r="E244" s="28">
        <v>4</v>
      </c>
      <c r="F244" s="28">
        <v>4</v>
      </c>
      <c r="G244" s="28">
        <v>0</v>
      </c>
      <c r="H244" s="28">
        <v>0</v>
      </c>
      <c r="I244" s="28">
        <v>1</v>
      </c>
      <c r="J244" s="28">
        <v>1</v>
      </c>
      <c r="K244" s="28">
        <v>0</v>
      </c>
      <c r="L244" s="28">
        <v>0</v>
      </c>
      <c r="M244" s="28">
        <v>2</v>
      </c>
      <c r="N244" s="28">
        <v>2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1</v>
      </c>
      <c r="X244" s="28">
        <v>1</v>
      </c>
      <c r="Y244" s="28">
        <v>3</v>
      </c>
      <c r="Z244" s="28">
        <v>3</v>
      </c>
      <c r="AA244" s="28">
        <v>3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2</v>
      </c>
      <c r="AI244" s="28">
        <v>2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1</v>
      </c>
      <c r="AS244" s="28">
        <v>1</v>
      </c>
      <c r="AT244" s="28">
        <v>9</v>
      </c>
      <c r="AU244" s="28">
        <v>1</v>
      </c>
      <c r="AV244" s="28">
        <v>7</v>
      </c>
      <c r="AW244" s="28">
        <v>10171.43</v>
      </c>
    </row>
    <row r="245" spans="1:49" ht="12.75">
      <c r="A245" s="25"/>
      <c r="B245" s="19" t="s">
        <v>883</v>
      </c>
      <c r="C245" s="14" t="s">
        <v>1235</v>
      </c>
      <c r="D245" s="28">
        <v>1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1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</row>
    <row r="246" spans="1:49" ht="12.75">
      <c r="A246" s="25"/>
      <c r="B246" s="19" t="s">
        <v>231</v>
      </c>
      <c r="C246" s="14" t="s">
        <v>1235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</row>
    <row r="247" spans="1:49" ht="12.75">
      <c r="A247" s="25"/>
      <c r="B247" s="19" t="s">
        <v>567</v>
      </c>
      <c r="C247" s="14" t="s">
        <v>1235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  <c r="AT247" s="28">
        <v>1</v>
      </c>
      <c r="AU247" s="28">
        <v>0</v>
      </c>
      <c r="AV247" s="28">
        <v>1</v>
      </c>
      <c r="AW247" s="28">
        <v>15000</v>
      </c>
    </row>
    <row r="248" spans="1:49" ht="12.75">
      <c r="A248" s="25"/>
      <c r="B248" s="19" t="s">
        <v>1292</v>
      </c>
      <c r="C248" s="14" t="s">
        <v>1286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1</v>
      </c>
      <c r="AU248" s="28">
        <v>0</v>
      </c>
      <c r="AV248" s="28">
        <v>1</v>
      </c>
      <c r="AW248" s="28">
        <v>10000</v>
      </c>
    </row>
    <row r="249" spans="1:49" ht="12.75">
      <c r="A249" s="25"/>
      <c r="B249" s="19" t="s">
        <v>339</v>
      </c>
      <c r="C249" s="14" t="s">
        <v>1286</v>
      </c>
      <c r="D249" s="28">
        <v>4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1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</row>
    <row r="250" spans="1:49" ht="12.75">
      <c r="A250" s="25"/>
      <c r="B250" s="19" t="s">
        <v>223</v>
      </c>
      <c r="C250" s="14" t="s">
        <v>1286</v>
      </c>
      <c r="D250" s="28">
        <v>0</v>
      </c>
      <c r="E250" s="28">
        <v>2</v>
      </c>
      <c r="F250" s="28">
        <v>1</v>
      </c>
      <c r="G250" s="28">
        <v>0</v>
      </c>
      <c r="H250" s="28">
        <v>0</v>
      </c>
      <c r="I250" s="28">
        <v>1</v>
      </c>
      <c r="J250" s="28">
        <v>0</v>
      </c>
      <c r="K250" s="28">
        <v>1</v>
      </c>
      <c r="L250" s="28">
        <v>1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1</v>
      </c>
      <c r="AA250" s="28">
        <v>0</v>
      </c>
      <c r="AB250" s="28">
        <v>0</v>
      </c>
      <c r="AC250" s="28">
        <v>0</v>
      </c>
      <c r="AD250" s="28">
        <v>1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</row>
    <row r="251" spans="1:49" ht="12.75">
      <c r="A251" s="25"/>
      <c r="B251" s="19" t="s">
        <v>215</v>
      </c>
      <c r="C251" s="14" t="s">
        <v>1286</v>
      </c>
      <c r="D251" s="28">
        <v>5</v>
      </c>
      <c r="E251" s="28">
        <v>1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1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4</v>
      </c>
      <c r="Z251" s="28">
        <v>1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1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</row>
    <row r="252" spans="1:49" ht="12.75">
      <c r="A252" s="25"/>
      <c r="B252" s="19" t="s">
        <v>1147</v>
      </c>
      <c r="C252" s="14" t="s">
        <v>1286</v>
      </c>
      <c r="D252" s="28">
        <v>2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2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</row>
    <row r="253" spans="1:49" ht="12.75">
      <c r="A253" s="25"/>
      <c r="B253" s="19" t="s">
        <v>1099</v>
      </c>
      <c r="C253" s="14" t="s">
        <v>710</v>
      </c>
      <c r="D253" s="28">
        <v>0</v>
      </c>
      <c r="E253" s="28">
        <v>1</v>
      </c>
      <c r="F253" s="28">
        <v>1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1</v>
      </c>
      <c r="X253" s="28">
        <v>1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</row>
    <row r="254" spans="1:49" ht="12.75">
      <c r="A254" s="25"/>
      <c r="B254" s="19" t="s">
        <v>590</v>
      </c>
      <c r="C254" s="14" t="s">
        <v>1048</v>
      </c>
      <c r="D254" s="28">
        <v>0</v>
      </c>
      <c r="E254" s="28">
        <v>2</v>
      </c>
      <c r="F254" s="28">
        <v>2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1</v>
      </c>
      <c r="P254" s="28">
        <v>1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1</v>
      </c>
      <c r="X254" s="28">
        <v>1</v>
      </c>
      <c r="Y254" s="28">
        <v>0</v>
      </c>
      <c r="Z254" s="28">
        <v>2</v>
      </c>
      <c r="AA254" s="28">
        <v>2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1</v>
      </c>
      <c r="AK254" s="28">
        <v>1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1</v>
      </c>
      <c r="AS254" s="28">
        <v>1</v>
      </c>
      <c r="AT254" s="28">
        <v>0</v>
      </c>
      <c r="AU254" s="28">
        <v>0</v>
      </c>
      <c r="AV254" s="28">
        <v>0</v>
      </c>
      <c r="AW254" s="28">
        <v>0</v>
      </c>
    </row>
    <row r="255" spans="1:49" ht="12.75">
      <c r="A255" s="25"/>
      <c r="B255" s="19" t="s">
        <v>762</v>
      </c>
      <c r="C255" s="14" t="s">
        <v>1048</v>
      </c>
      <c r="D255" s="28">
        <v>1</v>
      </c>
      <c r="E255" s="28">
        <v>4</v>
      </c>
      <c r="F255" s="28">
        <v>4</v>
      </c>
      <c r="G255" s="28">
        <v>0</v>
      </c>
      <c r="H255" s="28">
        <v>0</v>
      </c>
      <c r="I255" s="28">
        <v>2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2</v>
      </c>
      <c r="X255" s="28">
        <v>2</v>
      </c>
      <c r="Y255" s="28">
        <v>0</v>
      </c>
      <c r="Z255" s="28">
        <v>3</v>
      </c>
      <c r="AA255" s="28">
        <v>3</v>
      </c>
      <c r="AB255" s="28">
        <v>0</v>
      </c>
      <c r="AC255" s="28">
        <v>0</v>
      </c>
      <c r="AD255" s="28">
        <v>2</v>
      </c>
      <c r="AE255" s="28">
        <v>2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1</v>
      </c>
      <c r="AS255" s="28">
        <v>1</v>
      </c>
      <c r="AT255" s="28">
        <v>1</v>
      </c>
      <c r="AU255" s="28">
        <v>0</v>
      </c>
      <c r="AV255" s="28">
        <v>1</v>
      </c>
      <c r="AW255" s="28">
        <v>9000</v>
      </c>
    </row>
    <row r="256" spans="1:49" ht="12.75">
      <c r="A256" s="25"/>
      <c r="B256" s="19" t="s">
        <v>1165</v>
      </c>
      <c r="C256" s="14" t="s">
        <v>843</v>
      </c>
      <c r="D256" s="28">
        <v>9</v>
      </c>
      <c r="E256" s="28">
        <v>56</v>
      </c>
      <c r="F256" s="28">
        <v>53</v>
      </c>
      <c r="G256" s="28">
        <v>0</v>
      </c>
      <c r="H256" s="28">
        <v>0</v>
      </c>
      <c r="I256" s="28">
        <v>3</v>
      </c>
      <c r="J256" s="28">
        <v>3</v>
      </c>
      <c r="K256" s="28">
        <v>1</v>
      </c>
      <c r="L256" s="28">
        <v>1</v>
      </c>
      <c r="M256" s="28">
        <v>7</v>
      </c>
      <c r="N256" s="28">
        <v>7</v>
      </c>
      <c r="O256" s="28">
        <v>10</v>
      </c>
      <c r="P256" s="28">
        <v>10</v>
      </c>
      <c r="Q256" s="28">
        <v>11</v>
      </c>
      <c r="R256" s="28">
        <v>10</v>
      </c>
      <c r="S256" s="28">
        <v>6</v>
      </c>
      <c r="T256" s="28">
        <v>5</v>
      </c>
      <c r="U256" s="28">
        <v>8</v>
      </c>
      <c r="V256" s="28">
        <v>7</v>
      </c>
      <c r="W256" s="28">
        <v>10</v>
      </c>
      <c r="X256" s="28">
        <v>10</v>
      </c>
      <c r="Y256" s="28">
        <v>3</v>
      </c>
      <c r="Z256" s="28">
        <v>42</v>
      </c>
      <c r="AA256" s="28">
        <v>40</v>
      </c>
      <c r="AB256" s="28">
        <v>0</v>
      </c>
      <c r="AC256" s="28">
        <v>0</v>
      </c>
      <c r="AD256" s="28">
        <v>2</v>
      </c>
      <c r="AE256" s="28">
        <v>2</v>
      </c>
      <c r="AF256" s="28">
        <v>1</v>
      </c>
      <c r="AG256" s="28">
        <v>1</v>
      </c>
      <c r="AH256" s="28">
        <v>6</v>
      </c>
      <c r="AI256" s="28">
        <v>6</v>
      </c>
      <c r="AJ256" s="28">
        <v>8</v>
      </c>
      <c r="AK256" s="28">
        <v>8</v>
      </c>
      <c r="AL256" s="28">
        <v>8</v>
      </c>
      <c r="AM256" s="28">
        <v>8</v>
      </c>
      <c r="AN256" s="28">
        <v>4</v>
      </c>
      <c r="AO256" s="28">
        <v>3</v>
      </c>
      <c r="AP256" s="28">
        <v>6</v>
      </c>
      <c r="AQ256" s="28">
        <v>5</v>
      </c>
      <c r="AR256" s="28">
        <v>7</v>
      </c>
      <c r="AS256" s="28">
        <v>7</v>
      </c>
      <c r="AT256" s="28">
        <v>4</v>
      </c>
      <c r="AU256" s="28">
        <v>0</v>
      </c>
      <c r="AV256" s="28">
        <v>2</v>
      </c>
      <c r="AW256" s="28">
        <v>7100</v>
      </c>
    </row>
    <row r="257" spans="1:49" ht="12.75">
      <c r="A257" s="25"/>
      <c r="B257" s="19" t="s">
        <v>299</v>
      </c>
      <c r="C257" s="14" t="s">
        <v>843</v>
      </c>
      <c r="D257" s="28">
        <v>2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  <c r="AT257" s="28">
        <v>1</v>
      </c>
      <c r="AU257" s="28">
        <v>0</v>
      </c>
      <c r="AV257" s="28">
        <v>1</v>
      </c>
      <c r="AW257" s="28">
        <v>7500</v>
      </c>
    </row>
    <row r="258" spans="1:49" ht="12.75">
      <c r="A258" s="25"/>
      <c r="B258" s="19" t="s">
        <v>771</v>
      </c>
      <c r="C258" s="14" t="s">
        <v>843</v>
      </c>
      <c r="D258" s="28">
        <v>0</v>
      </c>
      <c r="E258" s="28">
        <v>1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1</v>
      </c>
      <c r="X258" s="28">
        <v>0</v>
      </c>
      <c r="Y258" s="28">
        <v>0</v>
      </c>
      <c r="Z258" s="28">
        <v>1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1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</row>
    <row r="259" spans="1:49" ht="12.75">
      <c r="A259" s="25"/>
      <c r="B259" s="19" t="s">
        <v>470</v>
      </c>
      <c r="C259" s="14" t="s">
        <v>843</v>
      </c>
      <c r="D259" s="28">
        <v>0</v>
      </c>
      <c r="E259" s="28">
        <v>1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1</v>
      </c>
      <c r="N259" s="28">
        <v>1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</row>
    <row r="260" spans="1:49" ht="12.75">
      <c r="A260" s="25"/>
      <c r="B260" s="19" t="s">
        <v>1080</v>
      </c>
      <c r="C260" s="14" t="s">
        <v>1185</v>
      </c>
      <c r="D260" s="28">
        <v>0</v>
      </c>
      <c r="E260" s="28">
        <v>3</v>
      </c>
      <c r="F260" s="28">
        <v>2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2</v>
      </c>
      <c r="P260" s="28">
        <v>2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1</v>
      </c>
      <c r="X260" s="28">
        <v>0</v>
      </c>
      <c r="Y260" s="28">
        <v>0</v>
      </c>
      <c r="Z260" s="28">
        <v>2</v>
      </c>
      <c r="AA260" s="28">
        <v>1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1</v>
      </c>
      <c r="AK260" s="28">
        <v>1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1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</row>
    <row r="261" spans="1:49" ht="12.75">
      <c r="A261" s="25"/>
      <c r="B261" s="19" t="s">
        <v>1033</v>
      </c>
      <c r="C261" s="14" t="s">
        <v>842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</row>
    <row r="262" spans="1:49" ht="12.75">
      <c r="A262" s="25"/>
      <c r="B262" s="19" t="s">
        <v>1289</v>
      </c>
      <c r="C262" s="14" t="s">
        <v>842</v>
      </c>
      <c r="D262" s="28">
        <v>1</v>
      </c>
      <c r="E262" s="28">
        <v>23</v>
      </c>
      <c r="F262" s="28">
        <v>23</v>
      </c>
      <c r="G262" s="28">
        <v>0</v>
      </c>
      <c r="H262" s="28">
        <v>0</v>
      </c>
      <c r="I262" s="28">
        <v>0</v>
      </c>
      <c r="J262" s="28">
        <v>0</v>
      </c>
      <c r="K262" s="28">
        <v>2</v>
      </c>
      <c r="L262" s="28">
        <v>2</v>
      </c>
      <c r="M262" s="28">
        <v>2</v>
      </c>
      <c r="N262" s="28">
        <v>2</v>
      </c>
      <c r="O262" s="28">
        <v>1</v>
      </c>
      <c r="P262" s="28">
        <v>1</v>
      </c>
      <c r="Q262" s="28">
        <v>1</v>
      </c>
      <c r="R262" s="28">
        <v>1</v>
      </c>
      <c r="S262" s="28">
        <v>2</v>
      </c>
      <c r="T262" s="28">
        <v>2</v>
      </c>
      <c r="U262" s="28">
        <v>11</v>
      </c>
      <c r="V262" s="28">
        <v>11</v>
      </c>
      <c r="W262" s="28">
        <v>4</v>
      </c>
      <c r="X262" s="28">
        <v>4</v>
      </c>
      <c r="Y262" s="28">
        <v>1</v>
      </c>
      <c r="Z262" s="28">
        <v>12</v>
      </c>
      <c r="AA262" s="28">
        <v>12</v>
      </c>
      <c r="AB262" s="28">
        <v>0</v>
      </c>
      <c r="AC262" s="28">
        <v>0</v>
      </c>
      <c r="AD262" s="28">
        <v>0</v>
      </c>
      <c r="AE262" s="28">
        <v>0</v>
      </c>
      <c r="AF262" s="28">
        <v>1</v>
      </c>
      <c r="AG262" s="28">
        <v>1</v>
      </c>
      <c r="AH262" s="28">
        <v>2</v>
      </c>
      <c r="AI262" s="28">
        <v>2</v>
      </c>
      <c r="AJ262" s="28">
        <v>1</v>
      </c>
      <c r="AK262" s="28">
        <v>1</v>
      </c>
      <c r="AL262" s="28">
        <v>0</v>
      </c>
      <c r="AM262" s="28">
        <v>0</v>
      </c>
      <c r="AN262" s="28">
        <v>1</v>
      </c>
      <c r="AO262" s="28">
        <v>1</v>
      </c>
      <c r="AP262" s="28">
        <v>4</v>
      </c>
      <c r="AQ262" s="28">
        <v>4</v>
      </c>
      <c r="AR262" s="28">
        <v>3</v>
      </c>
      <c r="AS262" s="28">
        <v>3</v>
      </c>
      <c r="AT262" s="28">
        <v>0</v>
      </c>
      <c r="AU262" s="28">
        <v>0</v>
      </c>
      <c r="AV262" s="28">
        <v>0</v>
      </c>
      <c r="AW262" s="28">
        <v>0</v>
      </c>
    </row>
    <row r="263" spans="1:49" ht="12.75">
      <c r="A263" s="25"/>
      <c r="B263" s="19" t="s">
        <v>481</v>
      </c>
      <c r="C263" s="14" t="s">
        <v>1181</v>
      </c>
      <c r="D263" s="28">
        <v>4</v>
      </c>
      <c r="E263" s="28">
        <v>21</v>
      </c>
      <c r="F263" s="28">
        <v>21</v>
      </c>
      <c r="G263" s="28">
        <v>0</v>
      </c>
      <c r="H263" s="28">
        <v>0</v>
      </c>
      <c r="I263" s="28">
        <v>0</v>
      </c>
      <c r="J263" s="28">
        <v>0</v>
      </c>
      <c r="K263" s="28">
        <v>1</v>
      </c>
      <c r="L263" s="28">
        <v>1</v>
      </c>
      <c r="M263" s="28">
        <v>5</v>
      </c>
      <c r="N263" s="28">
        <v>5</v>
      </c>
      <c r="O263" s="28">
        <v>1</v>
      </c>
      <c r="P263" s="28">
        <v>1</v>
      </c>
      <c r="Q263" s="28">
        <v>5</v>
      </c>
      <c r="R263" s="28">
        <v>5</v>
      </c>
      <c r="S263" s="28">
        <v>3</v>
      </c>
      <c r="T263" s="28">
        <v>3</v>
      </c>
      <c r="U263" s="28">
        <v>4</v>
      </c>
      <c r="V263" s="28">
        <v>4</v>
      </c>
      <c r="W263" s="28">
        <v>2</v>
      </c>
      <c r="X263" s="28">
        <v>2</v>
      </c>
      <c r="Y263" s="28">
        <v>2</v>
      </c>
      <c r="Z263" s="28">
        <v>17</v>
      </c>
      <c r="AA263" s="28">
        <v>17</v>
      </c>
      <c r="AB263" s="28">
        <v>0</v>
      </c>
      <c r="AC263" s="28">
        <v>0</v>
      </c>
      <c r="AD263" s="28">
        <v>0</v>
      </c>
      <c r="AE263" s="28">
        <v>0</v>
      </c>
      <c r="AF263" s="28">
        <v>1</v>
      </c>
      <c r="AG263" s="28">
        <v>1</v>
      </c>
      <c r="AH263" s="28">
        <v>4</v>
      </c>
      <c r="AI263" s="28">
        <v>4</v>
      </c>
      <c r="AJ263" s="28">
        <v>1</v>
      </c>
      <c r="AK263" s="28">
        <v>1</v>
      </c>
      <c r="AL263" s="28">
        <v>4</v>
      </c>
      <c r="AM263" s="28">
        <v>4</v>
      </c>
      <c r="AN263" s="28">
        <v>3</v>
      </c>
      <c r="AO263" s="28">
        <v>3</v>
      </c>
      <c r="AP263" s="28">
        <v>2</v>
      </c>
      <c r="AQ263" s="28">
        <v>2</v>
      </c>
      <c r="AR263" s="28">
        <v>2</v>
      </c>
      <c r="AS263" s="28">
        <v>2</v>
      </c>
      <c r="AT263" s="28">
        <v>3</v>
      </c>
      <c r="AU263" s="28">
        <v>0</v>
      </c>
      <c r="AV263" s="28">
        <v>3</v>
      </c>
      <c r="AW263" s="28">
        <v>8152</v>
      </c>
    </row>
    <row r="264" spans="1:49" ht="12.75">
      <c r="A264" s="25"/>
      <c r="B264" s="19" t="s">
        <v>1208</v>
      </c>
      <c r="C264" s="14" t="s">
        <v>128</v>
      </c>
      <c r="D264" s="28">
        <v>1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1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</row>
    <row r="265" spans="1:49" ht="12.75">
      <c r="A265" s="25"/>
      <c r="B265" s="19" t="s">
        <v>884</v>
      </c>
      <c r="C265" s="14" t="s">
        <v>128</v>
      </c>
      <c r="D265" s="28">
        <v>0</v>
      </c>
      <c r="E265" s="28">
        <v>8</v>
      </c>
      <c r="F265" s="28">
        <v>8</v>
      </c>
      <c r="G265" s="28">
        <v>0</v>
      </c>
      <c r="H265" s="28">
        <v>0</v>
      </c>
      <c r="I265" s="28">
        <v>1</v>
      </c>
      <c r="J265" s="28">
        <v>1</v>
      </c>
      <c r="K265" s="28">
        <v>1</v>
      </c>
      <c r="L265" s="28">
        <v>1</v>
      </c>
      <c r="M265" s="28">
        <v>2</v>
      </c>
      <c r="N265" s="28">
        <v>2</v>
      </c>
      <c r="O265" s="28">
        <v>0</v>
      </c>
      <c r="P265" s="28">
        <v>0</v>
      </c>
      <c r="Q265" s="28">
        <v>1</v>
      </c>
      <c r="R265" s="28">
        <v>1</v>
      </c>
      <c r="S265" s="28">
        <v>1</v>
      </c>
      <c r="T265" s="28">
        <v>1</v>
      </c>
      <c r="U265" s="28">
        <v>2</v>
      </c>
      <c r="V265" s="28">
        <v>2</v>
      </c>
      <c r="W265" s="28">
        <v>0</v>
      </c>
      <c r="X265" s="28">
        <v>0</v>
      </c>
      <c r="Y265" s="28">
        <v>0</v>
      </c>
      <c r="Z265" s="28">
        <v>7</v>
      </c>
      <c r="AA265" s="28">
        <v>7</v>
      </c>
      <c r="AB265" s="28">
        <v>0</v>
      </c>
      <c r="AC265" s="28">
        <v>0</v>
      </c>
      <c r="AD265" s="28">
        <v>1</v>
      </c>
      <c r="AE265" s="28">
        <v>1</v>
      </c>
      <c r="AF265" s="28">
        <v>1</v>
      </c>
      <c r="AG265" s="28">
        <v>1</v>
      </c>
      <c r="AH265" s="28">
        <v>2</v>
      </c>
      <c r="AI265" s="28">
        <v>2</v>
      </c>
      <c r="AJ265" s="28">
        <v>0</v>
      </c>
      <c r="AK265" s="28">
        <v>0</v>
      </c>
      <c r="AL265" s="28">
        <v>1</v>
      </c>
      <c r="AM265" s="28">
        <v>1</v>
      </c>
      <c r="AN265" s="28">
        <v>1</v>
      </c>
      <c r="AO265" s="28">
        <v>1</v>
      </c>
      <c r="AP265" s="28">
        <v>1</v>
      </c>
      <c r="AQ265" s="28">
        <v>1</v>
      </c>
      <c r="AR265" s="28">
        <v>0</v>
      </c>
      <c r="AS265" s="28">
        <v>0</v>
      </c>
      <c r="AT265" s="28">
        <v>2</v>
      </c>
      <c r="AU265" s="28">
        <v>0</v>
      </c>
      <c r="AV265" s="28">
        <v>2</v>
      </c>
      <c r="AW265" s="28">
        <v>8550</v>
      </c>
    </row>
    <row r="266" spans="1:49" ht="12.75">
      <c r="A266" s="25"/>
      <c r="B266" s="19" t="s">
        <v>578</v>
      </c>
      <c r="C266" s="14" t="s">
        <v>128</v>
      </c>
      <c r="D266" s="28">
        <v>1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3</v>
      </c>
      <c r="AU266" s="28">
        <v>0</v>
      </c>
      <c r="AV266" s="28">
        <v>3</v>
      </c>
      <c r="AW266" s="28">
        <v>14610</v>
      </c>
    </row>
    <row r="267" spans="1:49" ht="12.75">
      <c r="A267" s="25"/>
      <c r="B267" s="19" t="s">
        <v>1274</v>
      </c>
      <c r="C267" s="14" t="s">
        <v>128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</row>
    <row r="268" spans="1:49" ht="12.75">
      <c r="A268" s="25"/>
      <c r="B268" s="19" t="s">
        <v>81</v>
      </c>
      <c r="C268" s="14" t="s">
        <v>128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1</v>
      </c>
      <c r="AU268" s="28">
        <v>0</v>
      </c>
      <c r="AV268" s="28">
        <v>1</v>
      </c>
      <c r="AW268" s="28">
        <v>14610</v>
      </c>
    </row>
    <row r="269" spans="1:49" ht="12.75">
      <c r="A269" s="25"/>
      <c r="B269" s="19" t="s">
        <v>405</v>
      </c>
      <c r="C269" s="14" t="s">
        <v>128</v>
      </c>
      <c r="D269" s="28">
        <v>1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2</v>
      </c>
      <c r="AU269" s="28">
        <v>0</v>
      </c>
      <c r="AV269" s="28">
        <v>2</v>
      </c>
      <c r="AW269" s="28">
        <v>14605</v>
      </c>
    </row>
    <row r="270" spans="1:49" ht="12.75">
      <c r="A270" s="25"/>
      <c r="B270" s="19" t="s">
        <v>185</v>
      </c>
      <c r="C270" s="14" t="s">
        <v>217</v>
      </c>
      <c r="D270" s="28">
        <v>0</v>
      </c>
      <c r="E270" s="28">
        <v>1</v>
      </c>
      <c r="F270" s="28">
        <v>1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1</v>
      </c>
      <c r="N270" s="28">
        <v>1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1</v>
      </c>
      <c r="AA270" s="28">
        <v>1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1</v>
      </c>
      <c r="AI270" s="28">
        <v>1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1</v>
      </c>
      <c r="AU270" s="28">
        <v>0</v>
      </c>
      <c r="AV270" s="28">
        <v>1</v>
      </c>
      <c r="AW270" s="28">
        <v>10000</v>
      </c>
    </row>
    <row r="271" spans="1:49" ht="12.75">
      <c r="A271" s="25"/>
      <c r="B271" s="19" t="s">
        <v>860</v>
      </c>
      <c r="C271" s="14" t="s">
        <v>217</v>
      </c>
      <c r="D271" s="28">
        <v>1</v>
      </c>
      <c r="E271" s="28">
        <v>4</v>
      </c>
      <c r="F271" s="28">
        <v>4</v>
      </c>
      <c r="G271" s="28">
        <v>0</v>
      </c>
      <c r="H271" s="28">
        <v>0</v>
      </c>
      <c r="I271" s="28">
        <v>0</v>
      </c>
      <c r="J271" s="28">
        <v>0</v>
      </c>
      <c r="K271" s="28">
        <v>2</v>
      </c>
      <c r="L271" s="28">
        <v>2</v>
      </c>
      <c r="M271" s="28">
        <v>1</v>
      </c>
      <c r="N271" s="28">
        <v>1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1</v>
      </c>
      <c r="V271" s="28">
        <v>1</v>
      </c>
      <c r="W271" s="28">
        <v>0</v>
      </c>
      <c r="X271" s="28">
        <v>0</v>
      </c>
      <c r="Y271" s="28">
        <v>1</v>
      </c>
      <c r="Z271" s="28">
        <v>3</v>
      </c>
      <c r="AA271" s="28">
        <v>3</v>
      </c>
      <c r="AB271" s="28">
        <v>0</v>
      </c>
      <c r="AC271" s="28">
        <v>0</v>
      </c>
      <c r="AD271" s="28">
        <v>0</v>
      </c>
      <c r="AE271" s="28">
        <v>0</v>
      </c>
      <c r="AF271" s="28">
        <v>1</v>
      </c>
      <c r="AG271" s="28">
        <v>1</v>
      </c>
      <c r="AH271" s="28">
        <v>1</v>
      </c>
      <c r="AI271" s="28">
        <v>1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1</v>
      </c>
      <c r="AQ271" s="28">
        <v>1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</row>
    <row r="272" spans="1:49" ht="12.75">
      <c r="A272" s="25"/>
      <c r="B272" s="19" t="s">
        <v>1281</v>
      </c>
      <c r="C272" s="14" t="s">
        <v>321</v>
      </c>
      <c r="D272" s="28">
        <v>1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1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</row>
    <row r="273" spans="1:49" ht="12.75">
      <c r="A273" s="25"/>
      <c r="B273" s="19" t="s">
        <v>331</v>
      </c>
      <c r="C273" s="14" t="s">
        <v>321</v>
      </c>
      <c r="D273" s="2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2</v>
      </c>
      <c r="AU273" s="28">
        <v>0</v>
      </c>
      <c r="AV273" s="28">
        <v>2</v>
      </c>
      <c r="AW273" s="28">
        <v>7100</v>
      </c>
    </row>
    <row r="274" spans="1:49" ht="12.75">
      <c r="A274" s="25"/>
      <c r="B274" s="19" t="s">
        <v>962</v>
      </c>
      <c r="C274" s="14" t="s">
        <v>1333</v>
      </c>
      <c r="D274" s="28">
        <v>0</v>
      </c>
      <c r="E274" s="28">
        <v>1</v>
      </c>
      <c r="F274" s="28">
        <v>1</v>
      </c>
      <c r="G274" s="28">
        <v>0</v>
      </c>
      <c r="H274" s="28">
        <v>0</v>
      </c>
      <c r="I274" s="28">
        <v>0</v>
      </c>
      <c r="J274" s="28">
        <v>0</v>
      </c>
      <c r="K274" s="28">
        <v>1</v>
      </c>
      <c r="L274" s="28">
        <v>1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1</v>
      </c>
      <c r="AA274" s="28">
        <v>1</v>
      </c>
      <c r="AB274" s="28">
        <v>0</v>
      </c>
      <c r="AC274" s="28">
        <v>0</v>
      </c>
      <c r="AD274" s="28">
        <v>0</v>
      </c>
      <c r="AE274" s="28">
        <v>0</v>
      </c>
      <c r="AF274" s="28">
        <v>1</v>
      </c>
      <c r="AG274" s="28">
        <v>1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</row>
    <row r="275" spans="1:49" ht="12.75">
      <c r="A275" s="25"/>
      <c r="B275" s="19" t="s">
        <v>626</v>
      </c>
      <c r="C275" s="14" t="s">
        <v>1333</v>
      </c>
      <c r="D275" s="28">
        <v>2</v>
      </c>
      <c r="E275" s="28">
        <v>7</v>
      </c>
      <c r="F275" s="28">
        <v>7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2</v>
      </c>
      <c r="N275" s="28">
        <v>2</v>
      </c>
      <c r="O275" s="28">
        <v>1</v>
      </c>
      <c r="P275" s="28">
        <v>1</v>
      </c>
      <c r="Q275" s="28">
        <v>1</v>
      </c>
      <c r="R275" s="28">
        <v>1</v>
      </c>
      <c r="S275" s="28">
        <v>1</v>
      </c>
      <c r="T275" s="28">
        <v>1</v>
      </c>
      <c r="U275" s="28">
        <v>0</v>
      </c>
      <c r="V275" s="28">
        <v>0</v>
      </c>
      <c r="W275" s="28">
        <v>2</v>
      </c>
      <c r="X275" s="28">
        <v>2</v>
      </c>
      <c r="Y275" s="28">
        <v>2</v>
      </c>
      <c r="Z275" s="28">
        <v>5</v>
      </c>
      <c r="AA275" s="28">
        <v>5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2</v>
      </c>
      <c r="AI275" s="28">
        <v>2</v>
      </c>
      <c r="AJ275" s="28">
        <v>1</v>
      </c>
      <c r="AK275" s="28">
        <v>1</v>
      </c>
      <c r="AL275" s="28">
        <v>1</v>
      </c>
      <c r="AM275" s="28">
        <v>1</v>
      </c>
      <c r="AN275" s="28">
        <v>1</v>
      </c>
      <c r="AO275" s="28">
        <v>1</v>
      </c>
      <c r="AP275" s="28">
        <v>0</v>
      </c>
      <c r="AQ275" s="28">
        <v>0</v>
      </c>
      <c r="AR275" s="28">
        <v>0</v>
      </c>
      <c r="AS275" s="28">
        <v>0</v>
      </c>
      <c r="AT275" s="28">
        <v>4</v>
      </c>
      <c r="AU275" s="28">
        <v>2</v>
      </c>
      <c r="AV275" s="28">
        <v>2</v>
      </c>
      <c r="AW275" s="28">
        <v>10000</v>
      </c>
    </row>
    <row r="276" spans="1:49" ht="12.75">
      <c r="A276" s="25"/>
      <c r="B276" s="19" t="s">
        <v>289</v>
      </c>
      <c r="C276" s="14" t="s">
        <v>1333</v>
      </c>
      <c r="D276" s="28">
        <v>0</v>
      </c>
      <c r="E276" s="28">
        <v>1</v>
      </c>
      <c r="F276" s="28">
        <v>1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1</v>
      </c>
      <c r="X276" s="28">
        <v>1</v>
      </c>
      <c r="Y276" s="28">
        <v>0</v>
      </c>
      <c r="Z276" s="28">
        <v>1</v>
      </c>
      <c r="AA276" s="28">
        <v>1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1</v>
      </c>
      <c r="AS276" s="28">
        <v>1</v>
      </c>
      <c r="AT276" s="28">
        <v>0</v>
      </c>
      <c r="AU276" s="28">
        <v>0</v>
      </c>
      <c r="AV276" s="28">
        <v>0</v>
      </c>
      <c r="AW276" s="28">
        <v>0</v>
      </c>
    </row>
    <row r="277" spans="1:49" ht="12.75">
      <c r="A277" s="25"/>
      <c r="B277" s="19" t="s">
        <v>14</v>
      </c>
      <c r="C277" s="14" t="s">
        <v>1169</v>
      </c>
      <c r="D277" s="28">
        <v>0</v>
      </c>
      <c r="E277" s="28">
        <v>3</v>
      </c>
      <c r="F277" s="28">
        <v>3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1</v>
      </c>
      <c r="P277" s="28">
        <v>1</v>
      </c>
      <c r="Q277" s="28">
        <v>0</v>
      </c>
      <c r="R277" s="28">
        <v>0</v>
      </c>
      <c r="S277" s="28">
        <v>0</v>
      </c>
      <c r="T277" s="28">
        <v>0</v>
      </c>
      <c r="U277" s="28">
        <v>1</v>
      </c>
      <c r="V277" s="28">
        <v>1</v>
      </c>
      <c r="W277" s="28">
        <v>1</v>
      </c>
      <c r="X277" s="28">
        <v>1</v>
      </c>
      <c r="Y277" s="28">
        <v>0</v>
      </c>
      <c r="Z277" s="28">
        <v>1</v>
      </c>
      <c r="AA277" s="28">
        <v>1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1</v>
      </c>
      <c r="AQ277" s="28">
        <v>1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</row>
    <row r="278" spans="1:49" ht="12.75">
      <c r="A278" s="25"/>
      <c r="B278" s="19" t="s">
        <v>1079</v>
      </c>
      <c r="C278" s="14" t="s">
        <v>1169</v>
      </c>
      <c r="D278" s="28">
        <v>1</v>
      </c>
      <c r="E278" s="28">
        <v>2</v>
      </c>
      <c r="F278" s="28">
        <v>2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1</v>
      </c>
      <c r="T278" s="28">
        <v>1</v>
      </c>
      <c r="U278" s="28">
        <v>0</v>
      </c>
      <c r="V278" s="28">
        <v>0</v>
      </c>
      <c r="W278" s="28">
        <v>1</v>
      </c>
      <c r="X278" s="28">
        <v>1</v>
      </c>
      <c r="Y278" s="28">
        <v>1</v>
      </c>
      <c r="Z278" s="28">
        <v>2</v>
      </c>
      <c r="AA278" s="28">
        <v>2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1</v>
      </c>
      <c r="AO278" s="28">
        <v>1</v>
      </c>
      <c r="AP278" s="28">
        <v>0</v>
      </c>
      <c r="AQ278" s="28">
        <v>0</v>
      </c>
      <c r="AR278" s="28">
        <v>1</v>
      </c>
      <c r="AS278" s="28">
        <v>1</v>
      </c>
      <c r="AT278" s="28">
        <v>0</v>
      </c>
      <c r="AU278" s="28">
        <v>0</v>
      </c>
      <c r="AV278" s="28">
        <v>0</v>
      </c>
      <c r="AW278" s="28">
        <v>0</v>
      </c>
    </row>
    <row r="279" spans="1:49" ht="12.75">
      <c r="A279" s="25"/>
      <c r="B279" s="19" t="s">
        <v>1320</v>
      </c>
      <c r="C279" s="14" t="s">
        <v>1169</v>
      </c>
      <c r="D279" s="28">
        <v>0</v>
      </c>
      <c r="E279" s="28">
        <v>1</v>
      </c>
      <c r="F279" s="28">
        <v>1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1</v>
      </c>
      <c r="P279" s="28">
        <v>1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1</v>
      </c>
      <c r="AA279" s="28">
        <v>1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1</v>
      </c>
      <c r="AK279" s="28">
        <v>1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</row>
    <row r="280" spans="1:49" ht="12.75">
      <c r="A280" s="25"/>
      <c r="B280" s="19" t="s">
        <v>661</v>
      </c>
      <c r="C280" s="14" t="s">
        <v>1169</v>
      </c>
      <c r="D280" s="28">
        <v>0</v>
      </c>
      <c r="E280" s="28">
        <v>1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1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1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1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</row>
    <row r="281" spans="1:49" ht="12.75">
      <c r="A281" s="25"/>
      <c r="B281" s="19" t="s">
        <v>1111</v>
      </c>
      <c r="C281" s="14" t="s">
        <v>1169</v>
      </c>
      <c r="D281" s="28">
        <v>0</v>
      </c>
      <c r="E281" s="28">
        <v>1</v>
      </c>
      <c r="F281" s="28">
        <v>1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</v>
      </c>
      <c r="R281" s="28">
        <v>1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1</v>
      </c>
      <c r="AA281" s="28">
        <v>1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1</v>
      </c>
      <c r="AM281" s="28">
        <v>1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</row>
    <row r="282" spans="1:49" ht="12.75">
      <c r="A282" s="25"/>
      <c r="B282" s="19" t="s">
        <v>379</v>
      </c>
      <c r="C282" s="14" t="s">
        <v>1169</v>
      </c>
      <c r="D282" s="28">
        <v>0</v>
      </c>
      <c r="E282" s="28">
        <v>2</v>
      </c>
      <c r="F282" s="28">
        <v>1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</v>
      </c>
      <c r="N282" s="28">
        <v>0</v>
      </c>
      <c r="O282" s="28">
        <v>1</v>
      </c>
      <c r="P282" s="28">
        <v>1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1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1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</row>
    <row r="283" spans="1:49" ht="12.75">
      <c r="A283" s="25"/>
      <c r="B283" s="19" t="s">
        <v>708</v>
      </c>
      <c r="C283" s="14" t="s">
        <v>1196</v>
      </c>
      <c r="D283" s="28">
        <v>2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2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</row>
    <row r="284" spans="1:49" ht="12.75">
      <c r="A284" s="25"/>
      <c r="B284" s="19" t="s">
        <v>753</v>
      </c>
      <c r="C284" s="14" t="s">
        <v>105</v>
      </c>
      <c r="D284" s="28">
        <v>0</v>
      </c>
      <c r="E284" s="28">
        <v>1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1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1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</row>
    <row r="285" spans="1:49" ht="12.75">
      <c r="A285" s="25"/>
      <c r="B285" s="19" t="s">
        <v>1103</v>
      </c>
      <c r="C285" s="14" t="s">
        <v>105</v>
      </c>
      <c r="D285" s="28">
        <v>0</v>
      </c>
      <c r="E285" s="28">
        <v>1</v>
      </c>
      <c r="F285" s="28">
        <v>1</v>
      </c>
      <c r="G285" s="28">
        <v>0</v>
      </c>
      <c r="H285" s="28">
        <v>0</v>
      </c>
      <c r="I285" s="28">
        <v>1</v>
      </c>
      <c r="J285" s="28">
        <v>1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1</v>
      </c>
      <c r="AA285" s="28">
        <v>1</v>
      </c>
      <c r="AB285" s="28">
        <v>0</v>
      </c>
      <c r="AC285" s="28">
        <v>0</v>
      </c>
      <c r="AD285" s="28">
        <v>1</v>
      </c>
      <c r="AE285" s="28">
        <v>1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</row>
    <row r="286" spans="1:49" ht="12.75">
      <c r="A286" s="25"/>
      <c r="B286" s="19" t="s">
        <v>1252</v>
      </c>
      <c r="C286" s="14" t="s">
        <v>105</v>
      </c>
      <c r="D286" s="28">
        <v>0</v>
      </c>
      <c r="E286" s="28">
        <v>1</v>
      </c>
      <c r="F286" s="28">
        <v>1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</v>
      </c>
      <c r="N286" s="28">
        <v>1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1</v>
      </c>
      <c r="AA286" s="28">
        <v>1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1</v>
      </c>
      <c r="AI286" s="28">
        <v>1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</row>
    <row r="287" spans="1:49" ht="12.75">
      <c r="A287" s="25"/>
      <c r="B287" s="19" t="s">
        <v>615</v>
      </c>
      <c r="C287" s="14" t="s">
        <v>105</v>
      </c>
      <c r="D287" s="28">
        <v>0</v>
      </c>
      <c r="E287" s="28">
        <v>1</v>
      </c>
      <c r="F287" s="28">
        <v>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1</v>
      </c>
      <c r="R287" s="28">
        <v>1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</row>
    <row r="288" spans="1:49" ht="12.75">
      <c r="A288" s="25"/>
      <c r="B288" s="19" t="s">
        <v>354</v>
      </c>
      <c r="C288" s="14" t="s">
        <v>105</v>
      </c>
      <c r="D288" s="28">
        <v>0</v>
      </c>
      <c r="E288" s="28">
        <v>2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1</v>
      </c>
      <c r="N288" s="28">
        <v>0</v>
      </c>
      <c r="O288" s="28">
        <v>0</v>
      </c>
      <c r="P288" s="28">
        <v>0</v>
      </c>
      <c r="Q288" s="28">
        <v>1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2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1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1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</row>
    <row r="289" spans="1:49" ht="12.75">
      <c r="A289" s="25"/>
      <c r="B289" s="19" t="s">
        <v>1179</v>
      </c>
      <c r="C289" s="14" t="s">
        <v>105</v>
      </c>
      <c r="D289" s="28">
        <v>5</v>
      </c>
      <c r="E289" s="28">
        <v>4</v>
      </c>
      <c r="F289" s="28">
        <v>3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1</v>
      </c>
      <c r="N289" s="28">
        <v>1</v>
      </c>
      <c r="O289" s="28">
        <v>1</v>
      </c>
      <c r="P289" s="28">
        <v>1</v>
      </c>
      <c r="Q289" s="28">
        <v>1</v>
      </c>
      <c r="R289" s="28">
        <v>1</v>
      </c>
      <c r="S289" s="28">
        <v>0</v>
      </c>
      <c r="T289" s="28">
        <v>0</v>
      </c>
      <c r="U289" s="28">
        <v>1</v>
      </c>
      <c r="V289" s="28">
        <v>0</v>
      </c>
      <c r="W289" s="28">
        <v>0</v>
      </c>
      <c r="X289" s="28">
        <v>0</v>
      </c>
      <c r="Y289" s="28">
        <v>3</v>
      </c>
      <c r="Z289" s="28">
        <v>4</v>
      </c>
      <c r="AA289" s="28">
        <v>3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1</v>
      </c>
      <c r="AI289" s="28">
        <v>1</v>
      </c>
      <c r="AJ289" s="28">
        <v>1</v>
      </c>
      <c r="AK289" s="28">
        <v>1</v>
      </c>
      <c r="AL289" s="28">
        <v>1</v>
      </c>
      <c r="AM289" s="28">
        <v>1</v>
      </c>
      <c r="AN289" s="28">
        <v>0</v>
      </c>
      <c r="AO289" s="28">
        <v>0</v>
      </c>
      <c r="AP289" s="28">
        <v>1</v>
      </c>
      <c r="AQ289" s="28">
        <v>0</v>
      </c>
      <c r="AR289" s="28">
        <v>0</v>
      </c>
      <c r="AS289" s="28">
        <v>0</v>
      </c>
      <c r="AT289" s="28">
        <v>6</v>
      </c>
      <c r="AU289" s="28">
        <v>0</v>
      </c>
      <c r="AV289" s="28">
        <v>5</v>
      </c>
      <c r="AW289" s="28">
        <v>8860</v>
      </c>
    </row>
    <row r="290" spans="1:49" ht="12.75">
      <c r="A290" s="25"/>
      <c r="B290" s="19" t="s">
        <v>517</v>
      </c>
      <c r="C290" s="14" t="s">
        <v>105</v>
      </c>
      <c r="D290" s="28">
        <v>1</v>
      </c>
      <c r="E290" s="28">
        <v>1</v>
      </c>
      <c r="F290" s="28">
        <v>1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1</v>
      </c>
      <c r="T290" s="28">
        <v>1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1</v>
      </c>
      <c r="AA290" s="28">
        <v>1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1</v>
      </c>
      <c r="AO290" s="28">
        <v>1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</row>
    <row r="291" spans="1:49" ht="12.75">
      <c r="A291" s="25"/>
      <c r="B291" s="19" t="s">
        <v>821</v>
      </c>
      <c r="C291" s="14" t="s">
        <v>105</v>
      </c>
      <c r="D291" s="28">
        <v>0</v>
      </c>
      <c r="E291" s="28">
        <v>1</v>
      </c>
      <c r="F291" s="28">
        <v>1</v>
      </c>
      <c r="G291" s="28">
        <v>0</v>
      </c>
      <c r="H291" s="28">
        <v>0</v>
      </c>
      <c r="I291" s="28">
        <v>1</v>
      </c>
      <c r="J291" s="28">
        <v>1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1</v>
      </c>
      <c r="AA291" s="28">
        <v>1</v>
      </c>
      <c r="AB291" s="28">
        <v>0</v>
      </c>
      <c r="AC291" s="28">
        <v>0</v>
      </c>
      <c r="AD291" s="28">
        <v>1</v>
      </c>
      <c r="AE291" s="28">
        <v>1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8">
        <v>0</v>
      </c>
      <c r="AV291" s="28">
        <v>0</v>
      </c>
      <c r="AW291" s="28">
        <v>0</v>
      </c>
    </row>
    <row r="292" spans="1:49" ht="12.75">
      <c r="A292" s="25"/>
      <c r="B292" s="19" t="s">
        <v>444</v>
      </c>
      <c r="C292" s="14" t="s">
        <v>105</v>
      </c>
      <c r="D292" s="28">
        <v>1</v>
      </c>
      <c r="E292" s="28">
        <v>1</v>
      </c>
      <c r="F292" s="28">
        <v>1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1</v>
      </c>
      <c r="N292" s="28">
        <v>1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1</v>
      </c>
      <c r="Z292" s="28">
        <v>1</v>
      </c>
      <c r="AA292" s="28">
        <v>1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1</v>
      </c>
      <c r="AI292" s="28">
        <v>1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</row>
    <row r="293" spans="1:49" ht="12.75">
      <c r="A293" s="25"/>
      <c r="B293" s="19" t="s">
        <v>327</v>
      </c>
      <c r="C293" s="14" t="s">
        <v>105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  <c r="AT293" s="28">
        <v>1</v>
      </c>
      <c r="AU293" s="28">
        <v>0</v>
      </c>
      <c r="AV293" s="28">
        <v>1</v>
      </c>
      <c r="AW293" s="28">
        <v>14078</v>
      </c>
    </row>
    <row r="294" spans="1:49" ht="12.75">
      <c r="A294" s="25"/>
      <c r="B294" s="19" t="s">
        <v>1162</v>
      </c>
      <c r="C294" s="14" t="s">
        <v>82</v>
      </c>
      <c r="D294" s="28">
        <v>15</v>
      </c>
      <c r="E294" s="28">
        <v>51</v>
      </c>
      <c r="F294" s="28">
        <v>47</v>
      </c>
      <c r="G294" s="28">
        <v>0</v>
      </c>
      <c r="H294" s="28">
        <v>0</v>
      </c>
      <c r="I294" s="28">
        <v>3</v>
      </c>
      <c r="J294" s="28">
        <v>3</v>
      </c>
      <c r="K294" s="28">
        <v>1</v>
      </c>
      <c r="L294" s="28">
        <v>1</v>
      </c>
      <c r="M294" s="28">
        <v>8</v>
      </c>
      <c r="N294" s="28">
        <v>8</v>
      </c>
      <c r="O294" s="28">
        <v>7</v>
      </c>
      <c r="P294" s="28">
        <v>6</v>
      </c>
      <c r="Q294" s="28">
        <v>9</v>
      </c>
      <c r="R294" s="28">
        <v>8</v>
      </c>
      <c r="S294" s="28">
        <v>12</v>
      </c>
      <c r="T294" s="28">
        <v>11</v>
      </c>
      <c r="U294" s="28">
        <v>4</v>
      </c>
      <c r="V294" s="28">
        <v>3</v>
      </c>
      <c r="W294" s="28">
        <v>7</v>
      </c>
      <c r="X294" s="28">
        <v>7</v>
      </c>
      <c r="Y294" s="28">
        <v>8</v>
      </c>
      <c r="Z294" s="28">
        <v>44</v>
      </c>
      <c r="AA294" s="28">
        <v>40</v>
      </c>
      <c r="AB294" s="28">
        <v>0</v>
      </c>
      <c r="AC294" s="28">
        <v>0</v>
      </c>
      <c r="AD294" s="28">
        <v>3</v>
      </c>
      <c r="AE294" s="28">
        <v>3</v>
      </c>
      <c r="AF294" s="28">
        <v>1</v>
      </c>
      <c r="AG294" s="28">
        <v>1</v>
      </c>
      <c r="AH294" s="28">
        <v>6</v>
      </c>
      <c r="AI294" s="28">
        <v>6</v>
      </c>
      <c r="AJ294" s="28">
        <v>6</v>
      </c>
      <c r="AK294" s="28">
        <v>5</v>
      </c>
      <c r="AL294" s="28">
        <v>8</v>
      </c>
      <c r="AM294" s="28">
        <v>7</v>
      </c>
      <c r="AN294" s="28">
        <v>10</v>
      </c>
      <c r="AO294" s="28">
        <v>9</v>
      </c>
      <c r="AP294" s="28">
        <v>4</v>
      </c>
      <c r="AQ294" s="28">
        <v>3</v>
      </c>
      <c r="AR294" s="28">
        <v>6</v>
      </c>
      <c r="AS294" s="28">
        <v>6</v>
      </c>
      <c r="AT294" s="28">
        <v>33</v>
      </c>
      <c r="AU294" s="28">
        <v>1</v>
      </c>
      <c r="AV294" s="28">
        <v>24</v>
      </c>
      <c r="AW294" s="28">
        <v>7379.17</v>
      </c>
    </row>
    <row r="295" spans="1:49" ht="12.75">
      <c r="A295" s="25"/>
      <c r="B295" s="19" t="s">
        <v>179</v>
      </c>
      <c r="C295" s="14" t="s">
        <v>82</v>
      </c>
      <c r="D295" s="28">
        <v>0</v>
      </c>
      <c r="E295" s="28">
        <v>1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1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1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1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</row>
    <row r="296" spans="1:49" ht="12.75">
      <c r="A296" s="25"/>
      <c r="B296" s="19" t="s">
        <v>1215</v>
      </c>
      <c r="C296" s="14" t="s">
        <v>82</v>
      </c>
      <c r="D296" s="2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</row>
    <row r="297" spans="1:49" ht="12.75">
      <c r="A297" s="25"/>
      <c r="B297" s="19" t="s">
        <v>707</v>
      </c>
      <c r="C297" s="14" t="s">
        <v>82</v>
      </c>
      <c r="D297" s="28">
        <v>0</v>
      </c>
      <c r="E297" s="28">
        <v>1</v>
      </c>
      <c r="F297" s="28">
        <v>1</v>
      </c>
      <c r="G297" s="28">
        <v>0</v>
      </c>
      <c r="H297" s="28">
        <v>0</v>
      </c>
      <c r="I297" s="28">
        <v>0</v>
      </c>
      <c r="J297" s="28">
        <v>0</v>
      </c>
      <c r="K297" s="28">
        <v>1</v>
      </c>
      <c r="L297" s="28">
        <v>1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</v>
      </c>
      <c r="AV297" s="28">
        <v>0</v>
      </c>
      <c r="AW297" s="28">
        <v>0</v>
      </c>
    </row>
    <row r="298" spans="1:49" ht="12.75">
      <c r="A298" s="25"/>
      <c r="B298" s="19" t="s">
        <v>935</v>
      </c>
      <c r="C298" s="14" t="s">
        <v>82</v>
      </c>
      <c r="D298" s="28">
        <v>0</v>
      </c>
      <c r="E298" s="28">
        <v>2</v>
      </c>
      <c r="F298" s="28">
        <v>2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1</v>
      </c>
      <c r="P298" s="28">
        <v>1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1</v>
      </c>
      <c r="X298" s="28">
        <v>1</v>
      </c>
      <c r="Y298" s="28">
        <v>0</v>
      </c>
      <c r="Z298" s="28">
        <v>1</v>
      </c>
      <c r="AA298" s="28">
        <v>1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1</v>
      </c>
      <c r="AK298" s="28">
        <v>1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2</v>
      </c>
      <c r="AU298" s="28">
        <v>0</v>
      </c>
      <c r="AV298" s="28">
        <v>2</v>
      </c>
      <c r="AW298" s="28">
        <v>12000</v>
      </c>
    </row>
    <row r="299" spans="1:49" ht="12.75">
      <c r="A299" s="25"/>
      <c r="B299" s="19" t="s">
        <v>1273</v>
      </c>
      <c r="C299" s="14" t="s">
        <v>413</v>
      </c>
      <c r="D299" s="28">
        <v>5</v>
      </c>
      <c r="E299" s="28">
        <v>5</v>
      </c>
      <c r="F299" s="28">
        <v>4</v>
      </c>
      <c r="G299" s="28">
        <v>0</v>
      </c>
      <c r="H299" s="28">
        <v>0</v>
      </c>
      <c r="I299" s="28">
        <v>1</v>
      </c>
      <c r="J299" s="28">
        <v>1</v>
      </c>
      <c r="K299" s="28">
        <v>1</v>
      </c>
      <c r="L299" s="28">
        <v>0</v>
      </c>
      <c r="M299" s="28">
        <v>1</v>
      </c>
      <c r="N299" s="28">
        <v>1</v>
      </c>
      <c r="O299" s="28">
        <v>0</v>
      </c>
      <c r="P299" s="28">
        <v>0</v>
      </c>
      <c r="Q299" s="28">
        <v>1</v>
      </c>
      <c r="R299" s="28">
        <v>1</v>
      </c>
      <c r="S299" s="28">
        <v>0</v>
      </c>
      <c r="T299" s="28">
        <v>0</v>
      </c>
      <c r="U299" s="28">
        <v>0</v>
      </c>
      <c r="V299" s="28">
        <v>0</v>
      </c>
      <c r="W299" s="28">
        <v>1</v>
      </c>
      <c r="X299" s="28">
        <v>1</v>
      </c>
      <c r="Y299" s="28">
        <v>4</v>
      </c>
      <c r="Z299" s="28">
        <v>4</v>
      </c>
      <c r="AA299" s="28">
        <v>3</v>
      </c>
      <c r="AB299" s="28">
        <v>0</v>
      </c>
      <c r="AC299" s="28">
        <v>0</v>
      </c>
      <c r="AD299" s="28">
        <v>0</v>
      </c>
      <c r="AE299" s="28">
        <v>0</v>
      </c>
      <c r="AF299" s="28">
        <v>1</v>
      </c>
      <c r="AG299" s="28">
        <v>0</v>
      </c>
      <c r="AH299" s="28">
        <v>1</v>
      </c>
      <c r="AI299" s="28">
        <v>1</v>
      </c>
      <c r="AJ299" s="28">
        <v>0</v>
      </c>
      <c r="AK299" s="28">
        <v>0</v>
      </c>
      <c r="AL299" s="28">
        <v>1</v>
      </c>
      <c r="AM299" s="28">
        <v>1</v>
      </c>
      <c r="AN299" s="28">
        <v>0</v>
      </c>
      <c r="AO299" s="28">
        <v>0</v>
      </c>
      <c r="AP299" s="28">
        <v>0</v>
      </c>
      <c r="AQ299" s="28">
        <v>0</v>
      </c>
      <c r="AR299" s="28">
        <v>1</v>
      </c>
      <c r="AS299" s="28">
        <v>1</v>
      </c>
      <c r="AT299" s="28">
        <v>2</v>
      </c>
      <c r="AU299" s="28">
        <v>0</v>
      </c>
      <c r="AV299" s="28">
        <v>2</v>
      </c>
      <c r="AW299" s="28">
        <v>7300</v>
      </c>
    </row>
    <row r="300" spans="1:49" ht="12.75">
      <c r="A300" s="25"/>
      <c r="B300" s="19" t="s">
        <v>882</v>
      </c>
      <c r="C300" s="14" t="s">
        <v>345</v>
      </c>
      <c r="D300" s="28">
        <v>69</v>
      </c>
      <c r="E300" s="28">
        <v>2</v>
      </c>
      <c r="F300" s="28">
        <v>2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2</v>
      </c>
      <c r="R300" s="28">
        <v>2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50</v>
      </c>
      <c r="Z300" s="28">
        <v>1</v>
      </c>
      <c r="AA300" s="28">
        <v>1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1</v>
      </c>
      <c r="AM300" s="28">
        <v>1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</row>
    <row r="301" spans="1:49" ht="12.75">
      <c r="A301" s="25"/>
      <c r="B301" s="19" t="s">
        <v>303</v>
      </c>
      <c r="C301" s="14" t="s">
        <v>380</v>
      </c>
      <c r="D301" s="28">
        <v>2</v>
      </c>
      <c r="E301" s="28">
        <v>3</v>
      </c>
      <c r="F301" s="28">
        <v>3</v>
      </c>
      <c r="G301" s="28">
        <v>0</v>
      </c>
      <c r="H301" s="28">
        <v>0</v>
      </c>
      <c r="I301" s="28">
        <v>0</v>
      </c>
      <c r="J301" s="28">
        <v>0</v>
      </c>
      <c r="K301" s="28">
        <v>1</v>
      </c>
      <c r="L301" s="28">
        <v>1</v>
      </c>
      <c r="M301" s="28">
        <v>0</v>
      </c>
      <c r="N301" s="28">
        <v>0</v>
      </c>
      <c r="O301" s="28">
        <v>0</v>
      </c>
      <c r="P301" s="28">
        <v>0</v>
      </c>
      <c r="Q301" s="28">
        <v>1</v>
      </c>
      <c r="R301" s="28">
        <v>1</v>
      </c>
      <c r="S301" s="28">
        <v>1</v>
      </c>
      <c r="T301" s="28">
        <v>1</v>
      </c>
      <c r="U301" s="28">
        <v>0</v>
      </c>
      <c r="V301" s="28">
        <v>0</v>
      </c>
      <c r="W301" s="28">
        <v>0</v>
      </c>
      <c r="X301" s="28">
        <v>0</v>
      </c>
      <c r="Y301" s="28">
        <v>2</v>
      </c>
      <c r="Z301" s="28">
        <v>3</v>
      </c>
      <c r="AA301" s="28">
        <v>3</v>
      </c>
      <c r="AB301" s="28">
        <v>0</v>
      </c>
      <c r="AC301" s="28">
        <v>0</v>
      </c>
      <c r="AD301" s="28">
        <v>0</v>
      </c>
      <c r="AE301" s="28">
        <v>0</v>
      </c>
      <c r="AF301" s="28">
        <v>1</v>
      </c>
      <c r="AG301" s="28">
        <v>1</v>
      </c>
      <c r="AH301" s="28">
        <v>0</v>
      </c>
      <c r="AI301" s="28">
        <v>0</v>
      </c>
      <c r="AJ301" s="28">
        <v>0</v>
      </c>
      <c r="AK301" s="28">
        <v>0</v>
      </c>
      <c r="AL301" s="28">
        <v>1</v>
      </c>
      <c r="AM301" s="28">
        <v>1</v>
      </c>
      <c r="AN301" s="28">
        <v>1</v>
      </c>
      <c r="AO301" s="28">
        <v>1</v>
      </c>
      <c r="AP301" s="28">
        <v>0</v>
      </c>
      <c r="AQ301" s="28">
        <v>0</v>
      </c>
      <c r="AR301" s="28">
        <v>0</v>
      </c>
      <c r="AS301" s="28">
        <v>0</v>
      </c>
      <c r="AT301" s="28">
        <v>2</v>
      </c>
      <c r="AU301" s="28">
        <v>0</v>
      </c>
      <c r="AV301" s="28">
        <v>2</v>
      </c>
      <c r="AW301" s="28">
        <v>7300</v>
      </c>
    </row>
    <row r="302" spans="1:49" ht="12.75">
      <c r="A302" s="25"/>
      <c r="B302" s="19" t="s">
        <v>688</v>
      </c>
      <c r="C302" s="14" t="s">
        <v>491</v>
      </c>
      <c r="D302" s="28">
        <v>1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1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</row>
    <row r="303" spans="1:49" ht="12.75">
      <c r="A303" s="25"/>
      <c r="B303" s="19" t="s">
        <v>458</v>
      </c>
      <c r="C303" s="14" t="s">
        <v>307</v>
      </c>
      <c r="D303" s="28">
        <v>0</v>
      </c>
      <c r="E303" s="28">
        <v>4</v>
      </c>
      <c r="F303" s="28">
        <v>4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1</v>
      </c>
      <c r="P303" s="28">
        <v>1</v>
      </c>
      <c r="Q303" s="28">
        <v>0</v>
      </c>
      <c r="R303" s="28">
        <v>0</v>
      </c>
      <c r="S303" s="28">
        <v>0</v>
      </c>
      <c r="T303" s="28">
        <v>0</v>
      </c>
      <c r="U303" s="28">
        <v>2</v>
      </c>
      <c r="V303" s="28">
        <v>2</v>
      </c>
      <c r="W303" s="28">
        <v>1</v>
      </c>
      <c r="X303" s="28">
        <v>1</v>
      </c>
      <c r="Y303" s="28">
        <v>0</v>
      </c>
      <c r="Z303" s="28">
        <v>4</v>
      </c>
      <c r="AA303" s="28">
        <v>4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1</v>
      </c>
      <c r="AK303" s="28">
        <v>1</v>
      </c>
      <c r="AL303" s="28">
        <v>0</v>
      </c>
      <c r="AM303" s="28">
        <v>0</v>
      </c>
      <c r="AN303" s="28">
        <v>0</v>
      </c>
      <c r="AO303" s="28">
        <v>0</v>
      </c>
      <c r="AP303" s="28">
        <v>2</v>
      </c>
      <c r="AQ303" s="28">
        <v>2</v>
      </c>
      <c r="AR303" s="28">
        <v>1</v>
      </c>
      <c r="AS303" s="28">
        <v>1</v>
      </c>
      <c r="AT303" s="28">
        <v>0</v>
      </c>
      <c r="AU303" s="28">
        <v>0</v>
      </c>
      <c r="AV303" s="28">
        <v>0</v>
      </c>
      <c r="AW303" s="28">
        <v>0</v>
      </c>
    </row>
    <row r="304" spans="1:49" ht="12.75">
      <c r="A304" s="25"/>
      <c r="B304" s="19" t="s">
        <v>1136</v>
      </c>
      <c r="C304" s="14" t="s">
        <v>666</v>
      </c>
      <c r="D304" s="28">
        <v>3</v>
      </c>
      <c r="E304" s="28">
        <v>13</v>
      </c>
      <c r="F304" s="28">
        <v>13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3</v>
      </c>
      <c r="N304" s="28">
        <v>3</v>
      </c>
      <c r="O304" s="28">
        <v>1</v>
      </c>
      <c r="P304" s="28">
        <v>1</v>
      </c>
      <c r="Q304" s="28">
        <v>1</v>
      </c>
      <c r="R304" s="28">
        <v>1</v>
      </c>
      <c r="S304" s="28">
        <v>2</v>
      </c>
      <c r="T304" s="28">
        <v>2</v>
      </c>
      <c r="U304" s="28">
        <v>2</v>
      </c>
      <c r="V304" s="28">
        <v>2</v>
      </c>
      <c r="W304" s="28">
        <v>4</v>
      </c>
      <c r="X304" s="28">
        <v>4</v>
      </c>
      <c r="Y304" s="28">
        <v>2</v>
      </c>
      <c r="Z304" s="28">
        <v>11</v>
      </c>
      <c r="AA304" s="28">
        <v>11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3</v>
      </c>
      <c r="AI304" s="28">
        <v>3</v>
      </c>
      <c r="AJ304" s="28">
        <v>1</v>
      </c>
      <c r="AK304" s="28">
        <v>1</v>
      </c>
      <c r="AL304" s="28">
        <v>1</v>
      </c>
      <c r="AM304" s="28">
        <v>1</v>
      </c>
      <c r="AN304" s="28">
        <v>2</v>
      </c>
      <c r="AO304" s="28">
        <v>2</v>
      </c>
      <c r="AP304" s="28">
        <v>2</v>
      </c>
      <c r="AQ304" s="28">
        <v>2</v>
      </c>
      <c r="AR304" s="28">
        <v>2</v>
      </c>
      <c r="AS304" s="28">
        <v>2</v>
      </c>
      <c r="AT304" s="28">
        <v>0</v>
      </c>
      <c r="AU304" s="28">
        <v>0</v>
      </c>
      <c r="AV304" s="28">
        <v>0</v>
      </c>
      <c r="AW304" s="28">
        <v>0</v>
      </c>
    </row>
    <row r="305" spans="1:49" ht="12.75">
      <c r="A305" s="25"/>
      <c r="B305" s="19" t="s">
        <v>315</v>
      </c>
      <c r="C305" s="14" t="s">
        <v>1233</v>
      </c>
      <c r="D305" s="28">
        <v>5</v>
      </c>
      <c r="E305" s="28">
        <v>16</v>
      </c>
      <c r="F305" s="28">
        <v>15</v>
      </c>
      <c r="G305" s="28">
        <v>0</v>
      </c>
      <c r="H305" s="28">
        <v>0</v>
      </c>
      <c r="I305" s="28">
        <v>1</v>
      </c>
      <c r="J305" s="28">
        <v>1</v>
      </c>
      <c r="K305" s="28">
        <v>0</v>
      </c>
      <c r="L305" s="28">
        <v>0</v>
      </c>
      <c r="M305" s="28">
        <v>4</v>
      </c>
      <c r="N305" s="28">
        <v>4</v>
      </c>
      <c r="O305" s="28">
        <v>2</v>
      </c>
      <c r="P305" s="28">
        <v>1</v>
      </c>
      <c r="Q305" s="28">
        <v>3</v>
      </c>
      <c r="R305" s="28">
        <v>3</v>
      </c>
      <c r="S305" s="28">
        <v>1</v>
      </c>
      <c r="T305" s="28">
        <v>1</v>
      </c>
      <c r="U305" s="28">
        <v>1</v>
      </c>
      <c r="V305" s="28">
        <v>1</v>
      </c>
      <c r="W305" s="28">
        <v>4</v>
      </c>
      <c r="X305" s="28">
        <v>4</v>
      </c>
      <c r="Y305" s="28">
        <v>3</v>
      </c>
      <c r="Z305" s="28">
        <v>13</v>
      </c>
      <c r="AA305" s="28">
        <v>12</v>
      </c>
      <c r="AB305" s="28">
        <v>0</v>
      </c>
      <c r="AC305" s="28">
        <v>0</v>
      </c>
      <c r="AD305" s="28">
        <v>1</v>
      </c>
      <c r="AE305" s="28">
        <v>1</v>
      </c>
      <c r="AF305" s="28">
        <v>0</v>
      </c>
      <c r="AG305" s="28">
        <v>0</v>
      </c>
      <c r="AH305" s="28">
        <v>3</v>
      </c>
      <c r="AI305" s="28">
        <v>3</v>
      </c>
      <c r="AJ305" s="28">
        <v>1</v>
      </c>
      <c r="AK305" s="28">
        <v>0</v>
      </c>
      <c r="AL305" s="28">
        <v>3</v>
      </c>
      <c r="AM305" s="28">
        <v>3</v>
      </c>
      <c r="AN305" s="28">
        <v>1</v>
      </c>
      <c r="AO305" s="28">
        <v>1</v>
      </c>
      <c r="AP305" s="28">
        <v>1</v>
      </c>
      <c r="AQ305" s="28">
        <v>1</v>
      </c>
      <c r="AR305" s="28">
        <v>3</v>
      </c>
      <c r="AS305" s="28">
        <v>3</v>
      </c>
      <c r="AT305" s="28">
        <v>2</v>
      </c>
      <c r="AU305" s="28">
        <v>0</v>
      </c>
      <c r="AV305" s="28">
        <v>2</v>
      </c>
      <c r="AW305" s="28">
        <v>11250</v>
      </c>
    </row>
    <row r="306" spans="1:49" ht="12.75">
      <c r="A306" s="25"/>
      <c r="B306" s="19" t="s">
        <v>603</v>
      </c>
      <c r="C306" s="14" t="s">
        <v>1233</v>
      </c>
      <c r="D306" s="28">
        <v>0</v>
      </c>
      <c r="E306" s="28">
        <v>1</v>
      </c>
      <c r="F306" s="28">
        <v>1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1</v>
      </c>
      <c r="N306" s="28">
        <v>1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1</v>
      </c>
      <c r="AA306" s="28">
        <v>1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1</v>
      </c>
      <c r="AI306" s="28">
        <v>1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1</v>
      </c>
      <c r="AU306" s="28">
        <v>0</v>
      </c>
      <c r="AV306" s="28">
        <v>1</v>
      </c>
      <c r="AW306" s="28">
        <v>7180</v>
      </c>
    </row>
    <row r="307" spans="1:49" ht="12.75">
      <c r="A307" s="25"/>
      <c r="B307" s="19" t="s">
        <v>250</v>
      </c>
      <c r="C307" s="14" t="s">
        <v>1233</v>
      </c>
      <c r="D307" s="28">
        <v>0</v>
      </c>
      <c r="E307" s="28">
        <v>1</v>
      </c>
      <c r="F307" s="28">
        <v>1</v>
      </c>
      <c r="G307" s="28">
        <v>0</v>
      </c>
      <c r="H307" s="28">
        <v>0</v>
      </c>
      <c r="I307" s="28">
        <v>1</v>
      </c>
      <c r="J307" s="28">
        <v>1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1</v>
      </c>
      <c r="AU307" s="28">
        <v>0</v>
      </c>
      <c r="AV307" s="28">
        <v>1</v>
      </c>
      <c r="AW307" s="28">
        <v>13665</v>
      </c>
    </row>
    <row r="308" spans="1:49" ht="12.75">
      <c r="A308" s="25"/>
      <c r="B308" s="19" t="s">
        <v>1006</v>
      </c>
      <c r="C308" s="14" t="s">
        <v>1096</v>
      </c>
      <c r="D308" s="28">
        <v>1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</row>
    <row r="309" spans="1:49" ht="12.75">
      <c r="A309" s="25"/>
      <c r="B309" s="19" t="s">
        <v>1098</v>
      </c>
      <c r="C309" s="14" t="s">
        <v>1096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</row>
    <row r="310" spans="1:49" ht="12.75">
      <c r="A310" s="25"/>
      <c r="B310" s="19" t="s">
        <v>6</v>
      </c>
      <c r="C310" s="14" t="s">
        <v>1096</v>
      </c>
      <c r="D310" s="28">
        <v>0</v>
      </c>
      <c r="E310" s="28">
        <v>2</v>
      </c>
      <c r="F310" s="28">
        <v>2</v>
      </c>
      <c r="G310" s="28">
        <v>0</v>
      </c>
      <c r="H310" s="28">
        <v>0</v>
      </c>
      <c r="I310" s="28">
        <v>2</v>
      </c>
      <c r="J310" s="28">
        <v>2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2</v>
      </c>
      <c r="AA310" s="28">
        <v>2</v>
      </c>
      <c r="AB310" s="28">
        <v>0</v>
      </c>
      <c r="AC310" s="28">
        <v>0</v>
      </c>
      <c r="AD310" s="28">
        <v>2</v>
      </c>
      <c r="AE310" s="28">
        <v>2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</row>
    <row r="311" spans="1:49" ht="12.75">
      <c r="A311" s="25"/>
      <c r="B311" s="19" t="s">
        <v>977</v>
      </c>
      <c r="C311" s="14" t="s">
        <v>1285</v>
      </c>
      <c r="D311" s="28">
        <v>3</v>
      </c>
      <c r="E311" s="28">
        <v>9</v>
      </c>
      <c r="F311" s="28">
        <v>9</v>
      </c>
      <c r="G311" s="28">
        <v>0</v>
      </c>
      <c r="H311" s="28">
        <v>0</v>
      </c>
      <c r="I311" s="28">
        <v>3</v>
      </c>
      <c r="J311" s="28">
        <v>3</v>
      </c>
      <c r="K311" s="28">
        <v>2</v>
      </c>
      <c r="L311" s="28">
        <v>2</v>
      </c>
      <c r="M311" s="28">
        <v>2</v>
      </c>
      <c r="N311" s="28">
        <v>2</v>
      </c>
      <c r="O311" s="28">
        <v>1</v>
      </c>
      <c r="P311" s="28">
        <v>1</v>
      </c>
      <c r="Q311" s="28">
        <v>1</v>
      </c>
      <c r="R311" s="28">
        <v>1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2</v>
      </c>
      <c r="Z311" s="28">
        <v>6</v>
      </c>
      <c r="AA311" s="28">
        <v>6</v>
      </c>
      <c r="AB311" s="28">
        <v>0</v>
      </c>
      <c r="AC311" s="28">
        <v>0</v>
      </c>
      <c r="AD311" s="28">
        <v>3</v>
      </c>
      <c r="AE311" s="28">
        <v>3</v>
      </c>
      <c r="AF311" s="28">
        <v>1</v>
      </c>
      <c r="AG311" s="28">
        <v>1</v>
      </c>
      <c r="AH311" s="28">
        <v>1</v>
      </c>
      <c r="AI311" s="28">
        <v>1</v>
      </c>
      <c r="AJ311" s="28">
        <v>0</v>
      </c>
      <c r="AK311" s="28">
        <v>0</v>
      </c>
      <c r="AL311" s="28">
        <v>1</v>
      </c>
      <c r="AM311" s="28">
        <v>1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  <c r="AT311" s="28">
        <v>3</v>
      </c>
      <c r="AU311" s="28">
        <v>1</v>
      </c>
      <c r="AV311" s="28">
        <v>2</v>
      </c>
      <c r="AW311" s="28">
        <v>7800</v>
      </c>
    </row>
    <row r="312" spans="1:49" ht="12.75">
      <c r="A312" s="25"/>
      <c r="B312" s="19" t="s">
        <v>247</v>
      </c>
      <c r="C312" s="14" t="s">
        <v>1285</v>
      </c>
      <c r="D312" s="28">
        <v>1</v>
      </c>
      <c r="E312" s="28">
        <v>5</v>
      </c>
      <c r="F312" s="28">
        <v>5</v>
      </c>
      <c r="G312" s="28">
        <v>0</v>
      </c>
      <c r="H312" s="28">
        <v>0</v>
      </c>
      <c r="I312" s="28">
        <v>0</v>
      </c>
      <c r="J312" s="28">
        <v>0</v>
      </c>
      <c r="K312" s="28">
        <v>1</v>
      </c>
      <c r="L312" s="28">
        <v>1</v>
      </c>
      <c r="M312" s="28">
        <v>2</v>
      </c>
      <c r="N312" s="28">
        <v>2</v>
      </c>
      <c r="O312" s="28">
        <v>1</v>
      </c>
      <c r="P312" s="28">
        <v>1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1</v>
      </c>
      <c r="X312" s="28">
        <v>1</v>
      </c>
      <c r="Y312" s="28">
        <v>1</v>
      </c>
      <c r="Z312" s="28">
        <v>5</v>
      </c>
      <c r="AA312" s="28">
        <v>5</v>
      </c>
      <c r="AB312" s="28">
        <v>0</v>
      </c>
      <c r="AC312" s="28">
        <v>0</v>
      </c>
      <c r="AD312" s="28">
        <v>0</v>
      </c>
      <c r="AE312" s="28">
        <v>0</v>
      </c>
      <c r="AF312" s="28">
        <v>1</v>
      </c>
      <c r="AG312" s="28">
        <v>1</v>
      </c>
      <c r="AH312" s="28">
        <v>2</v>
      </c>
      <c r="AI312" s="28">
        <v>2</v>
      </c>
      <c r="AJ312" s="28">
        <v>1</v>
      </c>
      <c r="AK312" s="28">
        <v>1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1</v>
      </c>
      <c r="AS312" s="28">
        <v>1</v>
      </c>
      <c r="AT312" s="28">
        <v>8</v>
      </c>
      <c r="AU312" s="28">
        <v>0</v>
      </c>
      <c r="AV312" s="28">
        <v>5</v>
      </c>
      <c r="AW312" s="28">
        <v>8932.6</v>
      </c>
    </row>
    <row r="313" spans="1:49" ht="12.75">
      <c r="A313" s="25"/>
      <c r="B313" s="19" t="s">
        <v>1334</v>
      </c>
      <c r="C313" s="14" t="s">
        <v>1126</v>
      </c>
      <c r="D313" s="28">
        <v>4</v>
      </c>
      <c r="E313" s="28">
        <v>1</v>
      </c>
      <c r="F313" s="28">
        <v>1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1</v>
      </c>
      <c r="R313" s="28">
        <v>1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2</v>
      </c>
      <c r="Z313" s="28">
        <v>1</v>
      </c>
      <c r="AA313" s="28">
        <v>1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1</v>
      </c>
      <c r="AM313" s="28">
        <v>1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8">
        <v>0</v>
      </c>
      <c r="AV313" s="28">
        <v>0</v>
      </c>
      <c r="AW313" s="28">
        <v>0</v>
      </c>
    </row>
    <row r="314" spans="1:49" ht="12.75">
      <c r="A314" s="25"/>
      <c r="B314" s="19" t="s">
        <v>1129</v>
      </c>
      <c r="C314" s="14" t="s">
        <v>1126</v>
      </c>
      <c r="D314" s="28">
        <v>2</v>
      </c>
      <c r="E314" s="28">
        <v>9</v>
      </c>
      <c r="F314" s="28">
        <v>8</v>
      </c>
      <c r="G314" s="28">
        <v>0</v>
      </c>
      <c r="H314" s="28">
        <v>0</v>
      </c>
      <c r="I314" s="28">
        <v>0</v>
      </c>
      <c r="J314" s="28">
        <v>0</v>
      </c>
      <c r="K314" s="28">
        <v>1</v>
      </c>
      <c r="L314" s="28">
        <v>0</v>
      </c>
      <c r="M314" s="28">
        <v>1</v>
      </c>
      <c r="N314" s="28">
        <v>1</v>
      </c>
      <c r="O314" s="28">
        <v>1</v>
      </c>
      <c r="P314" s="28">
        <v>1</v>
      </c>
      <c r="Q314" s="28">
        <v>2</v>
      </c>
      <c r="R314" s="28">
        <v>2</v>
      </c>
      <c r="S314" s="28">
        <v>2</v>
      </c>
      <c r="T314" s="28">
        <v>2</v>
      </c>
      <c r="U314" s="28">
        <v>0</v>
      </c>
      <c r="V314" s="28">
        <v>0</v>
      </c>
      <c r="W314" s="28">
        <v>2</v>
      </c>
      <c r="X314" s="28">
        <v>2</v>
      </c>
      <c r="Y314" s="28">
        <v>0</v>
      </c>
      <c r="Z314" s="28">
        <v>6</v>
      </c>
      <c r="AA314" s="28">
        <v>5</v>
      </c>
      <c r="AB314" s="28">
        <v>0</v>
      </c>
      <c r="AC314" s="28">
        <v>0</v>
      </c>
      <c r="AD314" s="28">
        <v>0</v>
      </c>
      <c r="AE314" s="28">
        <v>0</v>
      </c>
      <c r="AF314" s="28">
        <v>1</v>
      </c>
      <c r="AG314" s="28">
        <v>0</v>
      </c>
      <c r="AH314" s="28">
        <v>1</v>
      </c>
      <c r="AI314" s="28">
        <v>1</v>
      </c>
      <c r="AJ314" s="28">
        <v>1</v>
      </c>
      <c r="AK314" s="28">
        <v>1</v>
      </c>
      <c r="AL314" s="28">
        <v>1</v>
      </c>
      <c r="AM314" s="28">
        <v>1</v>
      </c>
      <c r="AN314" s="28">
        <v>1</v>
      </c>
      <c r="AO314" s="28">
        <v>1</v>
      </c>
      <c r="AP314" s="28">
        <v>0</v>
      </c>
      <c r="AQ314" s="28">
        <v>0</v>
      </c>
      <c r="AR314" s="28">
        <v>1</v>
      </c>
      <c r="AS314" s="28">
        <v>1</v>
      </c>
      <c r="AT314" s="28">
        <v>3</v>
      </c>
      <c r="AU314" s="28">
        <v>2</v>
      </c>
      <c r="AV314" s="28">
        <v>1</v>
      </c>
      <c r="AW314" s="28">
        <v>8150</v>
      </c>
    </row>
    <row r="315" spans="1:49" ht="12.75">
      <c r="A315" s="25"/>
      <c r="B315" s="19" t="s">
        <v>1328</v>
      </c>
      <c r="C315" s="14" t="s">
        <v>311</v>
      </c>
      <c r="D315" s="28">
        <v>0</v>
      </c>
      <c r="E315" s="28">
        <v>3</v>
      </c>
      <c r="F315" s="28">
        <v>3</v>
      </c>
      <c r="G315" s="28">
        <v>0</v>
      </c>
      <c r="H315" s="28">
        <v>0</v>
      </c>
      <c r="I315" s="28">
        <v>0</v>
      </c>
      <c r="J315" s="28">
        <v>0</v>
      </c>
      <c r="K315" s="28">
        <v>1</v>
      </c>
      <c r="L315" s="28">
        <v>1</v>
      </c>
      <c r="M315" s="28">
        <v>0</v>
      </c>
      <c r="N315" s="28">
        <v>0</v>
      </c>
      <c r="O315" s="28">
        <v>0</v>
      </c>
      <c r="P315" s="28">
        <v>0</v>
      </c>
      <c r="Q315" s="28">
        <v>1</v>
      </c>
      <c r="R315" s="28">
        <v>1</v>
      </c>
      <c r="S315" s="28">
        <v>1</v>
      </c>
      <c r="T315" s="28">
        <v>1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3</v>
      </c>
      <c r="AA315" s="28">
        <v>3</v>
      </c>
      <c r="AB315" s="28">
        <v>0</v>
      </c>
      <c r="AC315" s="28">
        <v>0</v>
      </c>
      <c r="AD315" s="28">
        <v>0</v>
      </c>
      <c r="AE315" s="28">
        <v>0</v>
      </c>
      <c r="AF315" s="28">
        <v>1</v>
      </c>
      <c r="AG315" s="28">
        <v>1</v>
      </c>
      <c r="AH315" s="28">
        <v>0</v>
      </c>
      <c r="AI315" s="28">
        <v>0</v>
      </c>
      <c r="AJ315" s="28">
        <v>0</v>
      </c>
      <c r="AK315" s="28">
        <v>0</v>
      </c>
      <c r="AL315" s="28">
        <v>1</v>
      </c>
      <c r="AM315" s="28">
        <v>1</v>
      </c>
      <c r="AN315" s="28">
        <v>1</v>
      </c>
      <c r="AO315" s="28">
        <v>1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</row>
    <row r="316" spans="1:49" ht="12.75">
      <c r="A316" s="25"/>
      <c r="B316" s="19" t="s">
        <v>722</v>
      </c>
      <c r="C316" s="14" t="s">
        <v>311</v>
      </c>
      <c r="D316" s="28">
        <v>0</v>
      </c>
      <c r="E316" s="28">
        <v>1</v>
      </c>
      <c r="F316" s="28">
        <v>0</v>
      </c>
      <c r="G316" s="28">
        <v>0</v>
      </c>
      <c r="H316" s="28">
        <v>0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1</v>
      </c>
      <c r="AA316" s="28">
        <v>0</v>
      </c>
      <c r="AB316" s="28">
        <v>0</v>
      </c>
      <c r="AC316" s="28">
        <v>0</v>
      </c>
      <c r="AD316" s="28">
        <v>1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</row>
    <row r="317" spans="1:49" ht="12.75">
      <c r="A317" s="25"/>
      <c r="B317" s="19" t="s">
        <v>698</v>
      </c>
      <c r="C317" s="14" t="s">
        <v>135</v>
      </c>
      <c r="D317" s="28">
        <v>0</v>
      </c>
      <c r="E317" s="28">
        <v>2</v>
      </c>
      <c r="F317" s="28">
        <v>2</v>
      </c>
      <c r="G317" s="28">
        <v>0</v>
      </c>
      <c r="H317" s="28">
        <v>0</v>
      </c>
      <c r="I317" s="28">
        <v>1</v>
      </c>
      <c r="J317" s="28">
        <v>1</v>
      </c>
      <c r="K317" s="28">
        <v>1</v>
      </c>
      <c r="L317" s="28">
        <v>1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2</v>
      </c>
      <c r="AA317" s="28">
        <v>2</v>
      </c>
      <c r="AB317" s="28">
        <v>0</v>
      </c>
      <c r="AC317" s="28">
        <v>0</v>
      </c>
      <c r="AD317" s="28">
        <v>1</v>
      </c>
      <c r="AE317" s="28">
        <v>1</v>
      </c>
      <c r="AF317" s="28">
        <v>1</v>
      </c>
      <c r="AG317" s="28">
        <v>1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</row>
    <row r="318" spans="1:49" ht="12.75">
      <c r="A318" s="25"/>
      <c r="B318" s="19" t="s">
        <v>478</v>
      </c>
      <c r="C318" s="14" t="s">
        <v>135</v>
      </c>
      <c r="D318" s="28">
        <v>0</v>
      </c>
      <c r="E318" s="28">
        <v>1</v>
      </c>
      <c r="F318" s="28">
        <v>1</v>
      </c>
      <c r="G318" s="28">
        <v>0</v>
      </c>
      <c r="H318" s="28">
        <v>0</v>
      </c>
      <c r="I318" s="28">
        <v>1</v>
      </c>
      <c r="J318" s="28">
        <v>1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1</v>
      </c>
      <c r="AA318" s="28">
        <v>1</v>
      </c>
      <c r="AB318" s="28">
        <v>0</v>
      </c>
      <c r="AC318" s="28">
        <v>0</v>
      </c>
      <c r="AD318" s="28">
        <v>1</v>
      </c>
      <c r="AE318" s="28">
        <v>1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</row>
    <row r="319" spans="1:49" ht="12.75">
      <c r="A319" s="25"/>
      <c r="B319" s="19" t="s">
        <v>90</v>
      </c>
      <c r="C319" s="14" t="s">
        <v>135</v>
      </c>
      <c r="D319" s="28">
        <v>1</v>
      </c>
      <c r="E319" s="28">
        <v>2</v>
      </c>
      <c r="F319" s="28">
        <v>1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1</v>
      </c>
      <c r="N319" s="28">
        <v>1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1</v>
      </c>
      <c r="Z319" s="28">
        <v>2</v>
      </c>
      <c r="AA319" s="28">
        <v>1</v>
      </c>
      <c r="AB319" s="28">
        <v>0</v>
      </c>
      <c r="AC319" s="28">
        <v>0</v>
      </c>
      <c r="AD319" s="28">
        <v>1</v>
      </c>
      <c r="AE319" s="28">
        <v>0</v>
      </c>
      <c r="AF319" s="28">
        <v>0</v>
      </c>
      <c r="AG319" s="28">
        <v>0</v>
      </c>
      <c r="AH319" s="28">
        <v>1</v>
      </c>
      <c r="AI319" s="28">
        <v>1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</row>
    <row r="320" spans="1:49" ht="12.75">
      <c r="A320" s="25"/>
      <c r="B320" s="19" t="s">
        <v>20</v>
      </c>
      <c r="C320" s="14" t="s">
        <v>335</v>
      </c>
      <c r="D320" s="28">
        <v>0</v>
      </c>
      <c r="E320" s="28">
        <v>1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1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1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1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</row>
    <row r="321" spans="1:49" ht="12.75">
      <c r="A321" s="25"/>
      <c r="B321" s="19" t="s">
        <v>685</v>
      </c>
      <c r="C321" s="14" t="s">
        <v>335</v>
      </c>
      <c r="D321" s="28">
        <v>0</v>
      </c>
      <c r="E321" s="28">
        <v>1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1</v>
      </c>
      <c r="X321" s="28">
        <v>0</v>
      </c>
      <c r="Y321" s="28">
        <v>0</v>
      </c>
      <c r="Z321" s="28">
        <v>1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1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</row>
    <row r="322" spans="1:49" ht="12.75">
      <c r="A322" s="25"/>
      <c r="B322" s="19" t="s">
        <v>425</v>
      </c>
      <c r="C322" s="14" t="s">
        <v>165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1</v>
      </c>
      <c r="AU322" s="28">
        <v>0</v>
      </c>
      <c r="AV322" s="28">
        <v>1</v>
      </c>
      <c r="AW322" s="28">
        <v>7100</v>
      </c>
    </row>
    <row r="323" spans="1:49" ht="12.75">
      <c r="A323" s="25"/>
      <c r="B323" s="19" t="s">
        <v>511</v>
      </c>
      <c r="C323" s="14" t="s">
        <v>357</v>
      </c>
      <c r="D323" s="28">
        <v>0</v>
      </c>
      <c r="E323" s="28">
        <v>2</v>
      </c>
      <c r="F323" s="28">
        <v>2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1</v>
      </c>
      <c r="R323" s="28">
        <v>1</v>
      </c>
      <c r="S323" s="28">
        <v>1</v>
      </c>
      <c r="T323" s="28">
        <v>1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2</v>
      </c>
      <c r="AA323" s="28">
        <v>2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1</v>
      </c>
      <c r="AM323" s="28">
        <v>1</v>
      </c>
      <c r="AN323" s="28">
        <v>1</v>
      </c>
      <c r="AO323" s="28">
        <v>1</v>
      </c>
      <c r="AP323" s="28">
        <v>0</v>
      </c>
      <c r="AQ323" s="28">
        <v>0</v>
      </c>
      <c r="AR323" s="28">
        <v>0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</row>
    <row r="324" spans="1:49" ht="12.75">
      <c r="A324" s="25"/>
      <c r="B324" s="19" t="s">
        <v>92</v>
      </c>
      <c r="C324" s="14" t="s">
        <v>357</v>
      </c>
      <c r="D324" s="28">
        <v>1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1</v>
      </c>
      <c r="AU324" s="28">
        <v>0</v>
      </c>
      <c r="AV324" s="28">
        <v>1</v>
      </c>
      <c r="AW324" s="28">
        <v>7100</v>
      </c>
    </row>
    <row r="325" spans="1:49" ht="12.75">
      <c r="A325" s="25"/>
      <c r="B325" s="19" t="s">
        <v>861</v>
      </c>
      <c r="C325" s="14" t="s">
        <v>357</v>
      </c>
      <c r="D325" s="28">
        <v>0</v>
      </c>
      <c r="E325" s="28">
        <v>2</v>
      </c>
      <c r="F325" s="28">
        <v>2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2</v>
      </c>
      <c r="P325" s="28">
        <v>2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1</v>
      </c>
      <c r="AA325" s="28">
        <v>1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1</v>
      </c>
      <c r="AK325" s="28">
        <v>1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  <c r="AT325" s="28">
        <v>0</v>
      </c>
      <c r="AU325" s="28">
        <v>0</v>
      </c>
      <c r="AV325" s="28">
        <v>0</v>
      </c>
      <c r="AW325" s="28">
        <v>0</v>
      </c>
    </row>
    <row r="326" spans="1:49" ht="12.75">
      <c r="A326" s="25"/>
      <c r="B326" s="19" t="s">
        <v>604</v>
      </c>
      <c r="C326" s="14" t="s">
        <v>408</v>
      </c>
      <c r="D326" s="28">
        <v>0</v>
      </c>
      <c r="E326" s="28">
        <v>1</v>
      </c>
      <c r="F326" s="28">
        <v>1</v>
      </c>
      <c r="G326" s="28">
        <v>0</v>
      </c>
      <c r="H326" s="28">
        <v>0</v>
      </c>
      <c r="I326" s="28">
        <v>0</v>
      </c>
      <c r="J326" s="28">
        <v>0</v>
      </c>
      <c r="K326" s="28">
        <v>1</v>
      </c>
      <c r="L326" s="28">
        <v>1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1</v>
      </c>
      <c r="AA326" s="28">
        <v>1</v>
      </c>
      <c r="AB326" s="28">
        <v>0</v>
      </c>
      <c r="AC326" s="28">
        <v>0</v>
      </c>
      <c r="AD326" s="28">
        <v>0</v>
      </c>
      <c r="AE326" s="28">
        <v>0</v>
      </c>
      <c r="AF326" s="28">
        <v>1</v>
      </c>
      <c r="AG326" s="28">
        <v>1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</row>
    <row r="327" spans="1:49" ht="12.75">
      <c r="A327" s="25"/>
      <c r="B327" s="19" t="s">
        <v>641</v>
      </c>
      <c r="C327" s="14" t="s">
        <v>285</v>
      </c>
      <c r="D327" s="28">
        <v>4</v>
      </c>
      <c r="E327" s="28">
        <v>3</v>
      </c>
      <c r="F327" s="28">
        <v>2</v>
      </c>
      <c r="G327" s="28">
        <v>0</v>
      </c>
      <c r="H327" s="28">
        <v>0</v>
      </c>
      <c r="I327" s="28">
        <v>0</v>
      </c>
      <c r="J327" s="28">
        <v>0</v>
      </c>
      <c r="K327" s="28">
        <v>1</v>
      </c>
      <c r="L327" s="28">
        <v>1</v>
      </c>
      <c r="M327" s="28">
        <v>0</v>
      </c>
      <c r="N327" s="28">
        <v>0</v>
      </c>
      <c r="O327" s="28">
        <v>1</v>
      </c>
      <c r="P327" s="28">
        <v>0</v>
      </c>
      <c r="Q327" s="28">
        <v>1</v>
      </c>
      <c r="R327" s="28">
        <v>1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4</v>
      </c>
      <c r="Z327" s="28">
        <v>2</v>
      </c>
      <c r="AA327" s="28">
        <v>1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1</v>
      </c>
      <c r="AK327" s="28">
        <v>0</v>
      </c>
      <c r="AL327" s="28">
        <v>1</v>
      </c>
      <c r="AM327" s="28">
        <v>1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</row>
    <row r="328" spans="1:49" ht="12.75">
      <c r="A328" s="25"/>
      <c r="B328" s="11" t="s">
        <v>510</v>
      </c>
      <c r="C328" s="15" t="s">
        <v>304</v>
      </c>
      <c r="D328" s="29">
        <f>SUM(D159:D327)</f>
        <v>276</v>
      </c>
      <c r="E328" s="29">
        <f aca="true" t="shared" si="22" ref="E328:X328">SUM(E159:E327)</f>
        <v>355</v>
      </c>
      <c r="F328" s="29">
        <f t="shared" si="22"/>
        <v>320</v>
      </c>
      <c r="G328" s="29">
        <f t="shared" si="22"/>
        <v>0</v>
      </c>
      <c r="H328" s="29">
        <f t="shared" si="22"/>
        <v>0</v>
      </c>
      <c r="I328" s="29">
        <f t="shared" si="22"/>
        <v>28</v>
      </c>
      <c r="J328" s="29">
        <f t="shared" si="22"/>
        <v>25</v>
      </c>
      <c r="K328" s="29">
        <f t="shared" si="22"/>
        <v>28</v>
      </c>
      <c r="L328" s="29">
        <f t="shared" si="22"/>
        <v>24</v>
      </c>
      <c r="M328" s="29">
        <f t="shared" si="22"/>
        <v>55</v>
      </c>
      <c r="N328" s="29">
        <f t="shared" si="22"/>
        <v>51</v>
      </c>
      <c r="O328" s="29">
        <f t="shared" si="22"/>
        <v>45</v>
      </c>
      <c r="P328" s="29">
        <f t="shared" si="22"/>
        <v>41</v>
      </c>
      <c r="Q328" s="29">
        <f t="shared" si="22"/>
        <v>58</v>
      </c>
      <c r="R328" s="29">
        <f t="shared" si="22"/>
        <v>52</v>
      </c>
      <c r="S328" s="29">
        <f t="shared" si="22"/>
        <v>43</v>
      </c>
      <c r="T328" s="29">
        <f t="shared" si="22"/>
        <v>38</v>
      </c>
      <c r="U328" s="29">
        <f t="shared" si="22"/>
        <v>39</v>
      </c>
      <c r="V328" s="29">
        <f t="shared" si="22"/>
        <v>36</v>
      </c>
      <c r="W328" s="29">
        <f t="shared" si="22"/>
        <v>59</v>
      </c>
      <c r="X328" s="29">
        <f t="shared" si="22"/>
        <v>53</v>
      </c>
      <c r="Y328" s="29">
        <f>SUM(Y159:Y327)</f>
        <v>189</v>
      </c>
      <c r="Z328" s="29">
        <f aca="true" t="shared" si="23" ref="Z328:AV328">SUM(Z159:Z327)</f>
        <v>277</v>
      </c>
      <c r="AA328" s="29">
        <f t="shared" si="23"/>
        <v>244</v>
      </c>
      <c r="AB328" s="29">
        <f t="shared" si="23"/>
        <v>0</v>
      </c>
      <c r="AC328" s="29">
        <f t="shared" si="23"/>
        <v>0</v>
      </c>
      <c r="AD328" s="29">
        <f t="shared" si="23"/>
        <v>23</v>
      </c>
      <c r="AE328" s="29">
        <f t="shared" si="23"/>
        <v>20</v>
      </c>
      <c r="AF328" s="29">
        <f t="shared" si="23"/>
        <v>20</v>
      </c>
      <c r="AG328" s="29">
        <f t="shared" si="23"/>
        <v>16</v>
      </c>
      <c r="AH328" s="29">
        <f t="shared" si="23"/>
        <v>46</v>
      </c>
      <c r="AI328" s="29">
        <f t="shared" si="23"/>
        <v>43</v>
      </c>
      <c r="AJ328" s="29">
        <f t="shared" si="23"/>
        <v>36</v>
      </c>
      <c r="AK328" s="29">
        <f t="shared" si="23"/>
        <v>32</v>
      </c>
      <c r="AL328" s="29">
        <f t="shared" si="23"/>
        <v>45</v>
      </c>
      <c r="AM328" s="29">
        <f t="shared" si="23"/>
        <v>41</v>
      </c>
      <c r="AN328" s="29">
        <f t="shared" si="23"/>
        <v>37</v>
      </c>
      <c r="AO328" s="29">
        <f t="shared" si="23"/>
        <v>31</v>
      </c>
      <c r="AP328" s="29">
        <f t="shared" si="23"/>
        <v>27</v>
      </c>
      <c r="AQ328" s="29">
        <f t="shared" si="23"/>
        <v>24</v>
      </c>
      <c r="AR328" s="29">
        <f t="shared" si="23"/>
        <v>43</v>
      </c>
      <c r="AS328" s="29">
        <f t="shared" si="23"/>
        <v>37</v>
      </c>
      <c r="AT328" s="29">
        <f t="shared" si="23"/>
        <v>160</v>
      </c>
      <c r="AU328" s="29">
        <f t="shared" si="23"/>
        <v>11</v>
      </c>
      <c r="AV328" s="29">
        <f t="shared" si="23"/>
        <v>125</v>
      </c>
      <c r="AW328" s="28">
        <f>IF(AV328=0,0,SUMPRODUCT(AV159:AV327,AW159:AW327)/AV328)</f>
        <v>10148.336720000001</v>
      </c>
    </row>
    <row r="329" spans="1:49" ht="12.75">
      <c r="A329" s="25"/>
      <c r="B329" s="19" t="s">
        <v>1121</v>
      </c>
      <c r="C329" s="14" t="s">
        <v>214</v>
      </c>
      <c r="D329" s="28">
        <v>1</v>
      </c>
      <c r="E329" s="28">
        <v>1</v>
      </c>
      <c r="F329" s="28">
        <v>1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1</v>
      </c>
      <c r="R329" s="28">
        <v>1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1</v>
      </c>
      <c r="Z329" s="28">
        <v>1</v>
      </c>
      <c r="AA329" s="28">
        <v>1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1</v>
      </c>
      <c r="AM329" s="28">
        <v>1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  <c r="AT329" s="28">
        <v>0</v>
      </c>
      <c r="AU329" s="28">
        <v>0</v>
      </c>
      <c r="AV329" s="28">
        <v>0</v>
      </c>
      <c r="AW329" s="28">
        <v>0</v>
      </c>
    </row>
    <row r="330" spans="1:49" ht="12.75">
      <c r="A330" s="25"/>
      <c r="B330" s="19" t="s">
        <v>1206</v>
      </c>
      <c r="C330" s="14" t="s">
        <v>214</v>
      </c>
      <c r="D330" s="28">
        <v>0</v>
      </c>
      <c r="E330" s="28">
        <v>2</v>
      </c>
      <c r="F330" s="28">
        <v>2</v>
      </c>
      <c r="G330" s="28">
        <v>0</v>
      </c>
      <c r="H330" s="28">
        <v>0</v>
      </c>
      <c r="I330" s="28">
        <v>0</v>
      </c>
      <c r="J330" s="28">
        <v>0</v>
      </c>
      <c r="K330" s="28">
        <v>1</v>
      </c>
      <c r="L330" s="28">
        <v>1</v>
      </c>
      <c r="M330" s="28">
        <v>0</v>
      </c>
      <c r="N330" s="28">
        <v>0</v>
      </c>
      <c r="O330" s="28">
        <v>0</v>
      </c>
      <c r="P330" s="28">
        <v>0</v>
      </c>
      <c r="Q330" s="28">
        <v>1</v>
      </c>
      <c r="R330" s="28">
        <v>1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2</v>
      </c>
      <c r="AA330" s="28">
        <v>2</v>
      </c>
      <c r="AB330" s="28">
        <v>0</v>
      </c>
      <c r="AC330" s="28">
        <v>0</v>
      </c>
      <c r="AD330" s="28">
        <v>0</v>
      </c>
      <c r="AE330" s="28">
        <v>0</v>
      </c>
      <c r="AF330" s="28">
        <v>1</v>
      </c>
      <c r="AG330" s="28">
        <v>1</v>
      </c>
      <c r="AH330" s="28">
        <v>0</v>
      </c>
      <c r="AI330" s="28">
        <v>0</v>
      </c>
      <c r="AJ330" s="28">
        <v>0</v>
      </c>
      <c r="AK330" s="28">
        <v>0</v>
      </c>
      <c r="AL330" s="28">
        <v>1</v>
      </c>
      <c r="AM330" s="28">
        <v>1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</row>
    <row r="331" spans="1:49" ht="12.75">
      <c r="A331" s="25"/>
      <c r="B331" s="19" t="s">
        <v>1260</v>
      </c>
      <c r="C331" s="14" t="s">
        <v>214</v>
      </c>
      <c r="D331" s="28">
        <v>1</v>
      </c>
      <c r="E331" s="28">
        <v>3</v>
      </c>
      <c r="F331" s="28">
        <v>3</v>
      </c>
      <c r="G331" s="28">
        <v>0</v>
      </c>
      <c r="H331" s="28">
        <v>0</v>
      </c>
      <c r="I331" s="28">
        <v>1</v>
      </c>
      <c r="J331" s="28">
        <v>1</v>
      </c>
      <c r="K331" s="28">
        <v>0</v>
      </c>
      <c r="L331" s="28">
        <v>0</v>
      </c>
      <c r="M331" s="28">
        <v>1</v>
      </c>
      <c r="N331" s="28">
        <v>1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1</v>
      </c>
      <c r="X331" s="28">
        <v>1</v>
      </c>
      <c r="Y331" s="28">
        <v>1</v>
      </c>
      <c r="Z331" s="28">
        <v>2</v>
      </c>
      <c r="AA331" s="28">
        <v>2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1</v>
      </c>
      <c r="AI331" s="28">
        <v>1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1</v>
      </c>
      <c r="AS331" s="28">
        <v>1</v>
      </c>
      <c r="AT331" s="28">
        <v>0</v>
      </c>
      <c r="AU331" s="28">
        <v>0</v>
      </c>
      <c r="AV331" s="28">
        <v>0</v>
      </c>
      <c r="AW331" s="28">
        <v>0</v>
      </c>
    </row>
    <row r="332" spans="1:49" ht="12.75">
      <c r="A332" s="25"/>
      <c r="B332" s="19" t="s">
        <v>1151</v>
      </c>
      <c r="C332" s="14" t="s">
        <v>565</v>
      </c>
      <c r="D332" s="28">
        <v>0</v>
      </c>
      <c r="E332" s="28">
        <v>1</v>
      </c>
      <c r="F332" s="28">
        <v>1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1</v>
      </c>
      <c r="V332" s="28">
        <v>1</v>
      </c>
      <c r="W332" s="28">
        <v>0</v>
      </c>
      <c r="X332" s="28">
        <v>0</v>
      </c>
      <c r="Y332" s="28">
        <v>0</v>
      </c>
      <c r="Z332" s="28">
        <v>1</v>
      </c>
      <c r="AA332" s="28">
        <v>1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1</v>
      </c>
      <c r="AS332" s="28">
        <v>1</v>
      </c>
      <c r="AT332" s="28">
        <v>0</v>
      </c>
      <c r="AU332" s="28">
        <v>0</v>
      </c>
      <c r="AV332" s="28">
        <v>0</v>
      </c>
      <c r="AW332" s="28">
        <v>0</v>
      </c>
    </row>
    <row r="333" spans="1:49" ht="12.75">
      <c r="A333" s="25"/>
      <c r="B333" s="19" t="s">
        <v>925</v>
      </c>
      <c r="C333" s="14" t="s">
        <v>565</v>
      </c>
      <c r="D333" s="28">
        <v>1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1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  <c r="AT333" s="28">
        <v>0</v>
      </c>
      <c r="AU333" s="28">
        <v>0</v>
      </c>
      <c r="AV333" s="28">
        <v>0</v>
      </c>
      <c r="AW333" s="28">
        <v>0</v>
      </c>
    </row>
    <row r="334" spans="1:49" ht="12.75">
      <c r="A334" s="25"/>
      <c r="B334" s="19" t="s">
        <v>18</v>
      </c>
      <c r="C334" s="14" t="s">
        <v>913</v>
      </c>
      <c r="D334" s="28">
        <v>6</v>
      </c>
      <c r="E334" s="28">
        <v>2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1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1</v>
      </c>
      <c r="X334" s="28">
        <v>0</v>
      </c>
      <c r="Y334" s="28">
        <v>3</v>
      </c>
      <c r="Z334" s="28">
        <v>2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1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1</v>
      </c>
      <c r="AS334" s="28">
        <v>0</v>
      </c>
      <c r="AT334" s="28">
        <v>2</v>
      </c>
      <c r="AU334" s="28">
        <v>0</v>
      </c>
      <c r="AV334" s="28">
        <v>2</v>
      </c>
      <c r="AW334" s="28">
        <v>8300</v>
      </c>
    </row>
    <row r="335" spans="1:49" ht="12.75">
      <c r="A335" s="25"/>
      <c r="B335" s="19" t="s">
        <v>266</v>
      </c>
      <c r="C335" s="14" t="s">
        <v>913</v>
      </c>
      <c r="D335" s="28">
        <v>4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3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  <c r="AT335" s="28">
        <v>1</v>
      </c>
      <c r="AU335" s="28">
        <v>0</v>
      </c>
      <c r="AV335" s="28">
        <v>1</v>
      </c>
      <c r="AW335" s="28">
        <v>8000</v>
      </c>
    </row>
    <row r="336" spans="1:49" ht="12.75">
      <c r="A336" s="25"/>
      <c r="B336" s="19" t="s">
        <v>184</v>
      </c>
      <c r="C336" s="14" t="s">
        <v>913</v>
      </c>
      <c r="D336" s="28">
        <v>0</v>
      </c>
      <c r="E336" s="28">
        <v>1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1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</row>
    <row r="337" spans="1:49" ht="12.75">
      <c r="A337" s="25"/>
      <c r="B337" s="19" t="s">
        <v>642</v>
      </c>
      <c r="C337" s="14" t="s">
        <v>913</v>
      </c>
      <c r="D337" s="28">
        <v>1</v>
      </c>
      <c r="E337" s="28">
        <v>1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1</v>
      </c>
      <c r="X337" s="28">
        <v>0</v>
      </c>
      <c r="Y337" s="28">
        <v>0</v>
      </c>
      <c r="Z337" s="28">
        <v>1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1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</row>
    <row r="338" spans="1:49" ht="12.75">
      <c r="A338" s="25"/>
      <c r="B338" s="19" t="s">
        <v>1066</v>
      </c>
      <c r="C338" s="14" t="s">
        <v>913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</row>
    <row r="339" spans="1:49" ht="12.75">
      <c r="A339" s="25"/>
      <c r="B339" s="19" t="s">
        <v>429</v>
      </c>
      <c r="C339" s="14" t="s">
        <v>913</v>
      </c>
      <c r="D339" s="28">
        <v>1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1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0</v>
      </c>
    </row>
    <row r="340" spans="1:49" ht="12.75">
      <c r="A340" s="25"/>
      <c r="B340" s="19" t="s">
        <v>216</v>
      </c>
      <c r="C340" s="14" t="s">
        <v>913</v>
      </c>
      <c r="D340" s="28">
        <v>1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1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</row>
    <row r="341" spans="1:49" ht="12.75">
      <c r="A341" s="25"/>
      <c r="B341" s="19" t="s">
        <v>122</v>
      </c>
      <c r="C341" s="14" t="s">
        <v>913</v>
      </c>
      <c r="D341" s="28">
        <v>1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1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</row>
    <row r="342" spans="1:49" ht="12.75">
      <c r="A342" s="25"/>
      <c r="B342" s="19" t="s">
        <v>566</v>
      </c>
      <c r="C342" s="14" t="s">
        <v>913</v>
      </c>
      <c r="D342" s="28">
        <v>1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1</v>
      </c>
      <c r="AU342" s="28">
        <v>0</v>
      </c>
      <c r="AV342" s="28">
        <v>1</v>
      </c>
      <c r="AW342" s="28">
        <v>10000</v>
      </c>
    </row>
    <row r="343" spans="1:49" ht="12.75">
      <c r="A343" s="25"/>
      <c r="B343" s="19" t="s">
        <v>212</v>
      </c>
      <c r="C343" s="14" t="s">
        <v>913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</row>
    <row r="344" spans="1:49" ht="12.75">
      <c r="A344" s="25"/>
      <c r="B344" s="19" t="s">
        <v>857</v>
      </c>
      <c r="C344" s="14" t="s">
        <v>1234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</row>
    <row r="345" spans="1:49" ht="12.75">
      <c r="A345" s="25"/>
      <c r="B345" s="19" t="s">
        <v>176</v>
      </c>
      <c r="C345" s="14" t="s">
        <v>1234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  <c r="AT345" s="28">
        <v>1</v>
      </c>
      <c r="AU345" s="28">
        <v>0</v>
      </c>
      <c r="AV345" s="28">
        <v>1</v>
      </c>
      <c r="AW345" s="28">
        <v>12000</v>
      </c>
    </row>
    <row r="346" spans="1:49" ht="12.75">
      <c r="A346" s="25"/>
      <c r="B346" s="19" t="s">
        <v>875</v>
      </c>
      <c r="C346" s="14" t="s">
        <v>1234</v>
      </c>
      <c r="D346" s="28">
        <v>3</v>
      </c>
      <c r="E346" s="28">
        <v>2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1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1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2</v>
      </c>
      <c r="Z346" s="28">
        <v>1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1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1</v>
      </c>
      <c r="AU346" s="28">
        <v>0</v>
      </c>
      <c r="AV346" s="28">
        <v>1</v>
      </c>
      <c r="AW346" s="28">
        <v>15000</v>
      </c>
    </row>
    <row r="347" spans="1:49" ht="12.75">
      <c r="A347" s="25"/>
      <c r="B347" s="19" t="s">
        <v>52</v>
      </c>
      <c r="C347" s="14" t="s">
        <v>1234</v>
      </c>
      <c r="D347" s="28">
        <v>3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2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</v>
      </c>
      <c r="AM347" s="28">
        <v>0</v>
      </c>
      <c r="AN347" s="28">
        <v>0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  <c r="AT347" s="28">
        <v>1</v>
      </c>
      <c r="AU347" s="28">
        <v>1</v>
      </c>
      <c r="AV347" s="28">
        <v>0</v>
      </c>
      <c r="AW347" s="28">
        <v>0</v>
      </c>
    </row>
    <row r="348" spans="1:49" ht="12.75">
      <c r="A348" s="25"/>
      <c r="B348" s="19" t="s">
        <v>1282</v>
      </c>
      <c r="C348" s="14" t="s">
        <v>1234</v>
      </c>
      <c r="D348" s="28">
        <v>6</v>
      </c>
      <c r="E348" s="28">
        <v>3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2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1</v>
      </c>
      <c r="X348" s="28">
        <v>0</v>
      </c>
      <c r="Y348" s="28">
        <v>4</v>
      </c>
      <c r="Z348" s="28">
        <v>2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1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1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</row>
    <row r="349" spans="1:49" ht="12.75">
      <c r="A349" s="25"/>
      <c r="B349" s="19" t="s">
        <v>84</v>
      </c>
      <c r="C349" s="14" t="s">
        <v>1234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  <c r="AT349" s="28">
        <v>0</v>
      </c>
      <c r="AU349" s="28">
        <v>0</v>
      </c>
      <c r="AV349" s="28">
        <v>0</v>
      </c>
      <c r="AW349" s="28">
        <v>0</v>
      </c>
    </row>
    <row r="350" spans="1:49" ht="12.75">
      <c r="A350" s="25"/>
      <c r="B350" s="19" t="s">
        <v>68</v>
      </c>
      <c r="C350" s="14" t="s">
        <v>931</v>
      </c>
      <c r="D350" s="28">
        <v>0</v>
      </c>
      <c r="E350" s="28">
        <v>1</v>
      </c>
      <c r="F350" s="28">
        <v>1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1</v>
      </c>
      <c r="T350" s="28">
        <v>1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1</v>
      </c>
      <c r="AA350" s="28">
        <v>1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1</v>
      </c>
      <c r="AO350" s="28">
        <v>1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</row>
    <row r="351" spans="1:49" ht="12.75">
      <c r="A351" s="25"/>
      <c r="B351" s="19" t="s">
        <v>896</v>
      </c>
      <c r="C351" s="14" t="s">
        <v>931</v>
      </c>
      <c r="D351" s="28">
        <v>0</v>
      </c>
      <c r="E351" s="28">
        <v>3</v>
      </c>
      <c r="F351" s="28">
        <v>3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</v>
      </c>
      <c r="T351" s="28">
        <v>1</v>
      </c>
      <c r="U351" s="28">
        <v>1</v>
      </c>
      <c r="V351" s="28">
        <v>1</v>
      </c>
      <c r="W351" s="28">
        <v>1</v>
      </c>
      <c r="X351" s="28">
        <v>1</v>
      </c>
      <c r="Y351" s="28">
        <v>0</v>
      </c>
      <c r="Z351" s="28">
        <v>3</v>
      </c>
      <c r="AA351" s="28">
        <v>3</v>
      </c>
      <c r="AB351" s="28">
        <v>0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1</v>
      </c>
      <c r="AO351" s="28">
        <v>1</v>
      </c>
      <c r="AP351" s="28">
        <v>1</v>
      </c>
      <c r="AQ351" s="28">
        <v>1</v>
      </c>
      <c r="AR351" s="28">
        <v>1</v>
      </c>
      <c r="AS351" s="28">
        <v>1</v>
      </c>
      <c r="AT351" s="28">
        <v>0</v>
      </c>
      <c r="AU351" s="28">
        <v>0</v>
      </c>
      <c r="AV351" s="28">
        <v>0</v>
      </c>
      <c r="AW351" s="28">
        <v>0</v>
      </c>
    </row>
    <row r="352" spans="1:49" ht="12.75">
      <c r="A352" s="25"/>
      <c r="B352" s="19" t="s">
        <v>1104</v>
      </c>
      <c r="C352" s="14" t="s">
        <v>931</v>
      </c>
      <c r="D352" s="28">
        <v>1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</row>
    <row r="353" spans="1:49" ht="12.75">
      <c r="A353" s="25"/>
      <c r="B353" s="19" t="s">
        <v>382</v>
      </c>
      <c r="C353" s="14" t="s">
        <v>931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1</v>
      </c>
      <c r="AU353" s="28">
        <v>1</v>
      </c>
      <c r="AV353" s="28">
        <v>0</v>
      </c>
      <c r="AW353" s="28">
        <v>0</v>
      </c>
    </row>
    <row r="354" spans="1:49" ht="12.75">
      <c r="A354" s="25"/>
      <c r="B354" s="19" t="s">
        <v>622</v>
      </c>
      <c r="C354" s="14" t="s">
        <v>931</v>
      </c>
      <c r="D354" s="28">
        <v>7</v>
      </c>
      <c r="E354" s="28">
        <v>1</v>
      </c>
      <c r="F354" s="28">
        <v>1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1</v>
      </c>
      <c r="T354" s="28">
        <v>1</v>
      </c>
      <c r="U354" s="28">
        <v>0</v>
      </c>
      <c r="V354" s="28">
        <v>0</v>
      </c>
      <c r="W354" s="28">
        <v>0</v>
      </c>
      <c r="X354" s="28">
        <v>0</v>
      </c>
      <c r="Y354" s="28">
        <v>7</v>
      </c>
      <c r="Z354" s="28">
        <v>1</v>
      </c>
      <c r="AA354" s="28">
        <v>1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1</v>
      </c>
      <c r="AO354" s="28">
        <v>1</v>
      </c>
      <c r="AP354" s="28">
        <v>0</v>
      </c>
      <c r="AQ354" s="28">
        <v>0</v>
      </c>
      <c r="AR354" s="28">
        <v>0</v>
      </c>
      <c r="AS354" s="28">
        <v>0</v>
      </c>
      <c r="AT354" s="28">
        <v>1</v>
      </c>
      <c r="AU354" s="28">
        <v>0</v>
      </c>
      <c r="AV354" s="28">
        <v>1</v>
      </c>
      <c r="AW354" s="28">
        <v>20000</v>
      </c>
    </row>
    <row r="355" spans="1:49" ht="12.75">
      <c r="A355" s="25"/>
      <c r="B355" s="19" t="s">
        <v>838</v>
      </c>
      <c r="C355" s="14" t="s">
        <v>931</v>
      </c>
      <c r="D355" s="28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</v>
      </c>
      <c r="AU355" s="28">
        <v>0</v>
      </c>
      <c r="AV355" s="28">
        <v>0</v>
      </c>
      <c r="AW355" s="28">
        <v>0</v>
      </c>
    </row>
    <row r="356" spans="1:49" ht="12.75">
      <c r="A356" s="25"/>
      <c r="B356" s="19" t="s">
        <v>1216</v>
      </c>
      <c r="C356" s="14" t="s">
        <v>931</v>
      </c>
      <c r="D356" s="28">
        <v>0</v>
      </c>
      <c r="E356" s="28">
        <v>2</v>
      </c>
      <c r="F356" s="28">
        <v>1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0</v>
      </c>
      <c r="N356" s="28">
        <v>0</v>
      </c>
      <c r="O356" s="28">
        <v>1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1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1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</row>
    <row r="357" spans="1:49" ht="12.75">
      <c r="A357" s="25"/>
      <c r="B357" s="19" t="s">
        <v>356</v>
      </c>
      <c r="C357" s="14" t="s">
        <v>931</v>
      </c>
      <c r="D357" s="28">
        <v>0</v>
      </c>
      <c r="E357" s="28">
        <v>1</v>
      </c>
      <c r="F357" s="28">
        <v>1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1</v>
      </c>
      <c r="R357" s="28">
        <v>1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1</v>
      </c>
      <c r="AA357" s="28">
        <v>1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1</v>
      </c>
      <c r="AM357" s="28">
        <v>1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</row>
    <row r="358" spans="1:49" ht="12.75">
      <c r="A358" s="25"/>
      <c r="B358" s="19" t="s">
        <v>706</v>
      </c>
      <c r="C358" s="14" t="s">
        <v>931</v>
      </c>
      <c r="D358" s="28">
        <v>0</v>
      </c>
      <c r="E358" s="28">
        <v>6</v>
      </c>
      <c r="F358" s="28">
        <v>6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1</v>
      </c>
      <c r="M358" s="28">
        <v>1</v>
      </c>
      <c r="N358" s="28">
        <v>1</v>
      </c>
      <c r="O358" s="28">
        <v>1</v>
      </c>
      <c r="P358" s="28">
        <v>1</v>
      </c>
      <c r="Q358" s="28">
        <v>2</v>
      </c>
      <c r="R358" s="28">
        <v>2</v>
      </c>
      <c r="S358" s="28">
        <v>0</v>
      </c>
      <c r="T358" s="28">
        <v>0</v>
      </c>
      <c r="U358" s="28">
        <v>1</v>
      </c>
      <c r="V358" s="28">
        <v>1</v>
      </c>
      <c r="W358" s="28">
        <v>0</v>
      </c>
      <c r="X358" s="28">
        <v>0</v>
      </c>
      <c r="Y358" s="28">
        <v>0</v>
      </c>
      <c r="Z358" s="28">
        <v>5</v>
      </c>
      <c r="AA358" s="28">
        <v>5</v>
      </c>
      <c r="AB358" s="28">
        <v>0</v>
      </c>
      <c r="AC358" s="28">
        <v>0</v>
      </c>
      <c r="AD358" s="28">
        <v>0</v>
      </c>
      <c r="AE358" s="28">
        <v>0</v>
      </c>
      <c r="AF358" s="28">
        <v>1</v>
      </c>
      <c r="AG358" s="28">
        <v>1</v>
      </c>
      <c r="AH358" s="28">
        <v>1</v>
      </c>
      <c r="AI358" s="28">
        <v>1</v>
      </c>
      <c r="AJ358" s="28">
        <v>0</v>
      </c>
      <c r="AK358" s="28">
        <v>0</v>
      </c>
      <c r="AL358" s="28">
        <v>2</v>
      </c>
      <c r="AM358" s="28">
        <v>2</v>
      </c>
      <c r="AN358" s="28">
        <v>0</v>
      </c>
      <c r="AO358" s="28">
        <v>0</v>
      </c>
      <c r="AP358" s="28">
        <v>1</v>
      </c>
      <c r="AQ358" s="28">
        <v>1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</row>
    <row r="359" spans="1:49" ht="12.75">
      <c r="A359" s="25"/>
      <c r="B359" s="19" t="s">
        <v>934</v>
      </c>
      <c r="C359" s="14" t="s">
        <v>931</v>
      </c>
      <c r="D359" s="28">
        <v>0</v>
      </c>
      <c r="E359" s="28">
        <v>2</v>
      </c>
      <c r="F359" s="28">
        <v>2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1</v>
      </c>
      <c r="N359" s="28">
        <v>1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1</v>
      </c>
      <c r="X359" s="28">
        <v>1</v>
      </c>
      <c r="Y359" s="28">
        <v>0</v>
      </c>
      <c r="Z359" s="28">
        <v>1</v>
      </c>
      <c r="AA359" s="28">
        <v>1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1</v>
      </c>
      <c r="AI359" s="28">
        <v>1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</row>
    <row r="360" spans="1:49" ht="12.75">
      <c r="A360" s="25"/>
      <c r="B360" s="19" t="s">
        <v>911</v>
      </c>
      <c r="C360" s="14" t="s">
        <v>236</v>
      </c>
      <c r="D360" s="28">
        <v>1</v>
      </c>
      <c r="E360" s="28">
        <v>1</v>
      </c>
      <c r="F360" s="28">
        <v>1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1</v>
      </c>
      <c r="P360" s="28">
        <v>1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1</v>
      </c>
      <c r="Z360" s="28">
        <v>1</v>
      </c>
      <c r="AA360" s="28">
        <v>1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1</v>
      </c>
      <c r="AM360" s="28">
        <v>1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</row>
    <row r="361" spans="1:49" ht="12.75">
      <c r="A361" s="25"/>
      <c r="B361" s="19" t="s">
        <v>106</v>
      </c>
      <c r="C361" s="14" t="s">
        <v>236</v>
      </c>
      <c r="D361" s="28">
        <v>1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1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</row>
    <row r="362" spans="1:49" ht="12.75">
      <c r="A362" s="25"/>
      <c r="B362" s="19" t="s">
        <v>1009</v>
      </c>
      <c r="C362" s="14" t="s">
        <v>236</v>
      </c>
      <c r="D362" s="2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1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</row>
    <row r="363" spans="1:49" ht="12.75">
      <c r="A363" s="25"/>
      <c r="B363" s="19" t="s">
        <v>928</v>
      </c>
      <c r="C363" s="14" t="s">
        <v>230</v>
      </c>
      <c r="D363" s="28">
        <v>0</v>
      </c>
      <c r="E363" s="28">
        <v>1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1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1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1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</row>
    <row r="364" spans="1:49" ht="12.75">
      <c r="A364" s="25"/>
      <c r="B364" s="19" t="s">
        <v>1248</v>
      </c>
      <c r="C364" s="14" t="s">
        <v>230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</row>
    <row r="365" spans="1:49" ht="12.75">
      <c r="A365" s="25"/>
      <c r="B365" s="19" t="s">
        <v>1229</v>
      </c>
      <c r="C365" s="14" t="s">
        <v>607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</row>
    <row r="366" spans="1:49" ht="12.75">
      <c r="A366" s="25"/>
      <c r="B366" s="19" t="s">
        <v>513</v>
      </c>
      <c r="C366" s="14" t="s">
        <v>607</v>
      </c>
      <c r="D366" s="28">
        <v>0</v>
      </c>
      <c r="E366" s="28">
        <v>1</v>
      </c>
      <c r="F366" s="28">
        <v>1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</v>
      </c>
      <c r="R366" s="28">
        <v>1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1</v>
      </c>
      <c r="AA366" s="28">
        <v>1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1</v>
      </c>
      <c r="AM366" s="28">
        <v>1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  <c r="AT366" s="28">
        <v>0</v>
      </c>
      <c r="AU366" s="28">
        <v>0</v>
      </c>
      <c r="AV366" s="28">
        <v>0</v>
      </c>
      <c r="AW366" s="28">
        <v>0</v>
      </c>
    </row>
    <row r="367" spans="1:49" ht="12.75">
      <c r="A367" s="25"/>
      <c r="B367" s="19" t="s">
        <v>374</v>
      </c>
      <c r="C367" s="14" t="s">
        <v>204</v>
      </c>
      <c r="D367" s="28">
        <v>0</v>
      </c>
      <c r="E367" s="28">
        <v>2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1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1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2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1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1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</row>
    <row r="368" spans="1:49" ht="12.75">
      <c r="A368" s="25"/>
      <c r="B368" s="19" t="s">
        <v>323</v>
      </c>
      <c r="C368" s="14" t="s">
        <v>204</v>
      </c>
      <c r="D368" s="28">
        <v>0</v>
      </c>
      <c r="E368" s="28">
        <v>1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1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1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1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  <c r="AT368" s="28">
        <v>0</v>
      </c>
      <c r="AU368" s="28">
        <v>0</v>
      </c>
      <c r="AV368" s="28">
        <v>0</v>
      </c>
      <c r="AW368" s="28">
        <v>0</v>
      </c>
    </row>
    <row r="369" spans="1:49" ht="12.75">
      <c r="A369" s="25"/>
      <c r="B369" s="19" t="s">
        <v>308</v>
      </c>
      <c r="C369" s="14" t="s">
        <v>874</v>
      </c>
      <c r="D369" s="28">
        <v>1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</row>
    <row r="370" spans="1:49" ht="12.75">
      <c r="A370" s="25"/>
      <c r="B370" s="19" t="s">
        <v>384</v>
      </c>
      <c r="C370" s="14" t="s">
        <v>874</v>
      </c>
      <c r="D370" s="28">
        <v>1</v>
      </c>
      <c r="E370" s="28">
        <v>1</v>
      </c>
      <c r="F370" s="28">
        <v>1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1</v>
      </c>
      <c r="X370" s="28">
        <v>1</v>
      </c>
      <c r="Y370" s="28">
        <v>1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  <c r="AT370" s="28">
        <v>0</v>
      </c>
      <c r="AU370" s="28">
        <v>0</v>
      </c>
      <c r="AV370" s="28">
        <v>0</v>
      </c>
      <c r="AW370" s="28">
        <v>0</v>
      </c>
    </row>
    <row r="371" spans="1:49" ht="12.75">
      <c r="A371" s="25"/>
      <c r="B371" s="19" t="s">
        <v>1226</v>
      </c>
      <c r="C371" s="14" t="s">
        <v>410</v>
      </c>
      <c r="D371" s="28">
        <v>1</v>
      </c>
      <c r="E371" s="28">
        <v>1</v>
      </c>
      <c r="F371" s="28">
        <v>1</v>
      </c>
      <c r="G371" s="28">
        <v>0</v>
      </c>
      <c r="H371" s="28">
        <v>0</v>
      </c>
      <c r="I371" s="28">
        <v>0</v>
      </c>
      <c r="J371" s="28">
        <v>0</v>
      </c>
      <c r="K371" s="28">
        <v>1</v>
      </c>
      <c r="L371" s="28">
        <v>1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1</v>
      </c>
      <c r="AA371" s="28">
        <v>1</v>
      </c>
      <c r="AB371" s="28">
        <v>0</v>
      </c>
      <c r="AC371" s="28">
        <v>0</v>
      </c>
      <c r="AD371" s="28">
        <v>0</v>
      </c>
      <c r="AE371" s="28">
        <v>0</v>
      </c>
      <c r="AF371" s="28">
        <v>1</v>
      </c>
      <c r="AG371" s="28">
        <v>1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</row>
    <row r="372" spans="1:49" ht="12.75">
      <c r="A372" s="25"/>
      <c r="B372" s="19" t="s">
        <v>200</v>
      </c>
      <c r="C372" s="14" t="s">
        <v>410</v>
      </c>
      <c r="D372" s="28">
        <v>5</v>
      </c>
      <c r="E372" s="28">
        <v>8</v>
      </c>
      <c r="F372" s="28">
        <v>8</v>
      </c>
      <c r="G372" s="28">
        <v>0</v>
      </c>
      <c r="H372" s="28">
        <v>0</v>
      </c>
      <c r="I372" s="28">
        <v>1</v>
      </c>
      <c r="J372" s="28">
        <v>1</v>
      </c>
      <c r="K372" s="28">
        <v>0</v>
      </c>
      <c r="L372" s="28">
        <v>0</v>
      </c>
      <c r="M372" s="28">
        <v>0</v>
      </c>
      <c r="N372" s="28">
        <v>0</v>
      </c>
      <c r="O372" s="28">
        <v>3</v>
      </c>
      <c r="P372" s="28">
        <v>3</v>
      </c>
      <c r="Q372" s="28">
        <v>0</v>
      </c>
      <c r="R372" s="28">
        <v>0</v>
      </c>
      <c r="S372" s="28">
        <v>2</v>
      </c>
      <c r="T372" s="28">
        <v>2</v>
      </c>
      <c r="U372" s="28">
        <v>1</v>
      </c>
      <c r="V372" s="28">
        <v>1</v>
      </c>
      <c r="W372" s="28">
        <v>1</v>
      </c>
      <c r="X372" s="28">
        <v>1</v>
      </c>
      <c r="Y372" s="28">
        <v>1</v>
      </c>
      <c r="Z372" s="28">
        <v>8</v>
      </c>
      <c r="AA372" s="28">
        <v>8</v>
      </c>
      <c r="AB372" s="28">
        <v>0</v>
      </c>
      <c r="AC372" s="28">
        <v>0</v>
      </c>
      <c r="AD372" s="28">
        <v>1</v>
      </c>
      <c r="AE372" s="28">
        <v>1</v>
      </c>
      <c r="AF372" s="28">
        <v>0</v>
      </c>
      <c r="AG372" s="28">
        <v>0</v>
      </c>
      <c r="AH372" s="28">
        <v>0</v>
      </c>
      <c r="AI372" s="28">
        <v>0</v>
      </c>
      <c r="AJ372" s="28">
        <v>3</v>
      </c>
      <c r="AK372" s="28">
        <v>3</v>
      </c>
      <c r="AL372" s="28">
        <v>0</v>
      </c>
      <c r="AM372" s="28">
        <v>0</v>
      </c>
      <c r="AN372" s="28">
        <v>2</v>
      </c>
      <c r="AO372" s="28">
        <v>2</v>
      </c>
      <c r="AP372" s="28">
        <v>1</v>
      </c>
      <c r="AQ372" s="28">
        <v>1</v>
      </c>
      <c r="AR372" s="28">
        <v>1</v>
      </c>
      <c r="AS372" s="28">
        <v>1</v>
      </c>
      <c r="AT372" s="28">
        <v>1</v>
      </c>
      <c r="AU372" s="28">
        <v>0</v>
      </c>
      <c r="AV372" s="28">
        <v>0</v>
      </c>
      <c r="AW372" s="28">
        <v>0</v>
      </c>
    </row>
    <row r="373" spans="1:49" ht="12.75">
      <c r="A373" s="25"/>
      <c r="B373" s="19" t="s">
        <v>134</v>
      </c>
      <c r="C373" s="14" t="s">
        <v>770</v>
      </c>
      <c r="D373" s="28">
        <v>1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1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</row>
    <row r="374" spans="1:49" ht="12.75">
      <c r="A374" s="25"/>
      <c r="B374" s="19" t="s">
        <v>1192</v>
      </c>
      <c r="C374" s="14" t="s">
        <v>770</v>
      </c>
      <c r="D374" s="28">
        <v>1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1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</v>
      </c>
      <c r="AV374" s="28">
        <v>0</v>
      </c>
      <c r="AW374" s="28">
        <v>0</v>
      </c>
    </row>
    <row r="375" spans="1:49" ht="12.75">
      <c r="A375" s="25"/>
      <c r="B375" s="19" t="s">
        <v>825</v>
      </c>
      <c r="C375" s="14" t="s">
        <v>770</v>
      </c>
      <c r="D375" s="28">
        <v>0</v>
      </c>
      <c r="E375" s="28">
        <v>1</v>
      </c>
      <c r="F375" s="28">
        <v>0</v>
      </c>
      <c r="G375" s="28">
        <v>0</v>
      </c>
      <c r="H375" s="28">
        <v>0</v>
      </c>
      <c r="I375" s="28">
        <v>1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1</v>
      </c>
      <c r="AA375" s="28">
        <v>0</v>
      </c>
      <c r="AB375" s="28">
        <v>0</v>
      </c>
      <c r="AC375" s="28">
        <v>0</v>
      </c>
      <c r="AD375" s="28">
        <v>1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</row>
    <row r="376" spans="1:49" ht="12.75">
      <c r="A376" s="25"/>
      <c r="B376" s="19" t="s">
        <v>464</v>
      </c>
      <c r="C376" s="14" t="s">
        <v>770</v>
      </c>
      <c r="D376" s="28">
        <v>0</v>
      </c>
      <c r="E376" s="28">
        <v>1</v>
      </c>
      <c r="F376" s="28">
        <v>1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1</v>
      </c>
      <c r="R376" s="28">
        <v>1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</row>
    <row r="377" spans="1:49" ht="12.75">
      <c r="A377" s="25"/>
      <c r="B377" s="19" t="s">
        <v>915</v>
      </c>
      <c r="C377" s="14" t="s">
        <v>750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</row>
    <row r="378" spans="1:49" ht="12.75">
      <c r="A378" s="25"/>
      <c r="B378" s="19" t="s">
        <v>620</v>
      </c>
      <c r="C378" s="14" t="s">
        <v>750</v>
      </c>
      <c r="D378" s="28">
        <v>0</v>
      </c>
      <c r="E378" s="28">
        <v>1</v>
      </c>
      <c r="F378" s="28">
        <v>1</v>
      </c>
      <c r="G378" s="28">
        <v>0</v>
      </c>
      <c r="H378" s="28">
        <v>0</v>
      </c>
      <c r="I378" s="28">
        <v>1</v>
      </c>
      <c r="J378" s="28">
        <v>1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1</v>
      </c>
      <c r="AA378" s="28">
        <v>1</v>
      </c>
      <c r="AB378" s="28">
        <v>0</v>
      </c>
      <c r="AC378" s="28">
        <v>0</v>
      </c>
      <c r="AD378" s="28">
        <v>1</v>
      </c>
      <c r="AE378" s="28">
        <v>1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</row>
    <row r="379" spans="1:49" ht="12.75">
      <c r="A379" s="25"/>
      <c r="B379" s="19" t="s">
        <v>62</v>
      </c>
      <c r="C379" s="14" t="s">
        <v>53</v>
      </c>
      <c r="D379" s="28">
        <v>2</v>
      </c>
      <c r="E379" s="28">
        <v>2</v>
      </c>
      <c r="F379" s="28">
        <v>1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2</v>
      </c>
      <c r="V379" s="28">
        <v>1</v>
      </c>
      <c r="W379" s="28">
        <v>0</v>
      </c>
      <c r="X379" s="28">
        <v>0</v>
      </c>
      <c r="Y379" s="28">
        <v>0</v>
      </c>
      <c r="Z379" s="28">
        <v>1</v>
      </c>
      <c r="AA379" s="28">
        <v>1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1</v>
      </c>
      <c r="AQ379" s="28">
        <v>1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</row>
    <row r="380" spans="1:49" ht="12.75">
      <c r="A380" s="25"/>
      <c r="B380" s="19" t="s">
        <v>1027</v>
      </c>
      <c r="C380" s="14" t="s">
        <v>53</v>
      </c>
      <c r="D380" s="28">
        <v>1</v>
      </c>
      <c r="E380" s="28">
        <v>2</v>
      </c>
      <c r="F380" s="28">
        <v>2</v>
      </c>
      <c r="G380" s="28">
        <v>0</v>
      </c>
      <c r="H380" s="28">
        <v>0</v>
      </c>
      <c r="I380" s="28">
        <v>1</v>
      </c>
      <c r="J380" s="28">
        <v>1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1</v>
      </c>
      <c r="V380" s="28">
        <v>1</v>
      </c>
      <c r="W380" s="28">
        <v>0</v>
      </c>
      <c r="X380" s="28">
        <v>0</v>
      </c>
      <c r="Y380" s="28">
        <v>1</v>
      </c>
      <c r="Z380" s="28">
        <v>1</v>
      </c>
      <c r="AA380" s="28">
        <v>1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1</v>
      </c>
      <c r="AQ380" s="28">
        <v>1</v>
      </c>
      <c r="AR380" s="28">
        <v>0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</row>
    <row r="381" spans="1:49" ht="12.75">
      <c r="A381" s="25"/>
      <c r="B381" s="19" t="s">
        <v>161</v>
      </c>
      <c r="C381" s="14" t="s">
        <v>53</v>
      </c>
      <c r="D381" s="28">
        <v>1</v>
      </c>
      <c r="E381" s="28">
        <v>11</v>
      </c>
      <c r="F381" s="28">
        <v>10</v>
      </c>
      <c r="G381" s="28">
        <v>0</v>
      </c>
      <c r="H381" s="28">
        <v>0</v>
      </c>
      <c r="I381" s="28">
        <v>1</v>
      </c>
      <c r="J381" s="28">
        <v>1</v>
      </c>
      <c r="K381" s="28">
        <v>1</v>
      </c>
      <c r="L381" s="28">
        <v>1</v>
      </c>
      <c r="M381" s="28">
        <v>4</v>
      </c>
      <c r="N381" s="28">
        <v>3</v>
      </c>
      <c r="O381" s="28">
        <v>1</v>
      </c>
      <c r="P381" s="28">
        <v>1</v>
      </c>
      <c r="Q381" s="28">
        <v>1</v>
      </c>
      <c r="R381" s="28">
        <v>1</v>
      </c>
      <c r="S381" s="28">
        <v>2</v>
      </c>
      <c r="T381" s="28">
        <v>2</v>
      </c>
      <c r="U381" s="28">
        <v>0</v>
      </c>
      <c r="V381" s="28">
        <v>0</v>
      </c>
      <c r="W381" s="28">
        <v>1</v>
      </c>
      <c r="X381" s="28">
        <v>1</v>
      </c>
      <c r="Y381" s="28">
        <v>1</v>
      </c>
      <c r="Z381" s="28">
        <v>8</v>
      </c>
      <c r="AA381" s="28">
        <v>7</v>
      </c>
      <c r="AB381" s="28">
        <v>0</v>
      </c>
      <c r="AC381" s="28">
        <v>0</v>
      </c>
      <c r="AD381" s="28">
        <v>1</v>
      </c>
      <c r="AE381" s="28">
        <v>1</v>
      </c>
      <c r="AF381" s="28">
        <v>1</v>
      </c>
      <c r="AG381" s="28">
        <v>1</v>
      </c>
      <c r="AH381" s="28">
        <v>2</v>
      </c>
      <c r="AI381" s="28">
        <v>1</v>
      </c>
      <c r="AJ381" s="28">
        <v>1</v>
      </c>
      <c r="AK381" s="28">
        <v>1</v>
      </c>
      <c r="AL381" s="28">
        <v>1</v>
      </c>
      <c r="AM381" s="28">
        <v>1</v>
      </c>
      <c r="AN381" s="28">
        <v>1</v>
      </c>
      <c r="AO381" s="28">
        <v>1</v>
      </c>
      <c r="AP381" s="28">
        <v>0</v>
      </c>
      <c r="AQ381" s="28">
        <v>0</v>
      </c>
      <c r="AR381" s="28">
        <v>1</v>
      </c>
      <c r="AS381" s="28">
        <v>1</v>
      </c>
      <c r="AT381" s="28">
        <v>2</v>
      </c>
      <c r="AU381" s="28">
        <v>0</v>
      </c>
      <c r="AV381" s="28">
        <v>2</v>
      </c>
      <c r="AW381" s="28">
        <v>13550</v>
      </c>
    </row>
    <row r="382" spans="1:49" ht="12.75">
      <c r="A382" s="25"/>
      <c r="B382" s="19" t="s">
        <v>1218</v>
      </c>
      <c r="C382" s="14" t="s">
        <v>53</v>
      </c>
      <c r="D382" s="28">
        <v>0</v>
      </c>
      <c r="E382" s="28">
        <v>1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1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1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1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</row>
    <row r="383" spans="1:49" ht="12.75">
      <c r="A383" s="25"/>
      <c r="B383" s="19" t="s">
        <v>426</v>
      </c>
      <c r="C383" s="14" t="s">
        <v>406</v>
      </c>
      <c r="D383" s="28">
        <v>0</v>
      </c>
      <c r="E383" s="28">
        <v>1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1</v>
      </c>
      <c r="X383" s="28">
        <v>0</v>
      </c>
      <c r="Y383" s="28">
        <v>0</v>
      </c>
      <c r="Z383" s="28">
        <v>1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1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</row>
    <row r="384" spans="1:49" ht="12.75">
      <c r="A384" s="25"/>
      <c r="B384" s="19" t="s">
        <v>1036</v>
      </c>
      <c r="C384" s="14" t="s">
        <v>406</v>
      </c>
      <c r="D384" s="28">
        <v>0</v>
      </c>
      <c r="E384" s="28">
        <v>1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1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  <c r="AT384" s="28">
        <v>0</v>
      </c>
      <c r="AU384" s="28">
        <v>0</v>
      </c>
      <c r="AV384" s="28">
        <v>0</v>
      </c>
      <c r="AW384" s="28">
        <v>0</v>
      </c>
    </row>
    <row r="385" spans="1:49" ht="12.75">
      <c r="A385" s="25"/>
      <c r="B385" s="19" t="s">
        <v>524</v>
      </c>
      <c r="C385" s="14" t="s">
        <v>1086</v>
      </c>
      <c r="D385" s="28">
        <v>1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1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</row>
    <row r="386" spans="1:49" ht="12.75">
      <c r="A386" s="25"/>
      <c r="B386" s="19" t="s">
        <v>713</v>
      </c>
      <c r="C386" s="14" t="s">
        <v>1086</v>
      </c>
      <c r="D386" s="28">
        <v>0</v>
      </c>
      <c r="E386" s="28">
        <v>1</v>
      </c>
      <c r="F386" s="28">
        <v>1</v>
      </c>
      <c r="G386" s="28">
        <v>0</v>
      </c>
      <c r="H386" s="28">
        <v>0</v>
      </c>
      <c r="I386" s="28">
        <v>0</v>
      </c>
      <c r="J386" s="28">
        <v>0</v>
      </c>
      <c r="K386" s="28">
        <v>1</v>
      </c>
      <c r="L386" s="28">
        <v>1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  <c r="AT386" s="28">
        <v>0</v>
      </c>
      <c r="AU386" s="28">
        <v>0</v>
      </c>
      <c r="AV386" s="28">
        <v>0</v>
      </c>
      <c r="AW386" s="28">
        <v>0</v>
      </c>
    </row>
    <row r="387" spans="1:49" ht="12.75">
      <c r="A387" s="25"/>
      <c r="B387" s="19" t="s">
        <v>1210</v>
      </c>
      <c r="C387" s="14" t="s">
        <v>95</v>
      </c>
      <c r="D387" s="28">
        <v>0</v>
      </c>
      <c r="E387" s="28">
        <v>1</v>
      </c>
      <c r="F387" s="28">
        <v>1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1</v>
      </c>
      <c r="T387" s="28">
        <v>1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1</v>
      </c>
      <c r="AA387" s="28">
        <v>1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1</v>
      </c>
      <c r="AO387" s="28">
        <v>1</v>
      </c>
      <c r="AP387" s="28">
        <v>0</v>
      </c>
      <c r="AQ387" s="28">
        <v>0</v>
      </c>
      <c r="AR387" s="28">
        <v>0</v>
      </c>
      <c r="AS387" s="28">
        <v>0</v>
      </c>
      <c r="AT387" s="28">
        <v>3</v>
      </c>
      <c r="AU387" s="28">
        <v>0</v>
      </c>
      <c r="AV387" s="28">
        <v>0</v>
      </c>
      <c r="AW387" s="28">
        <v>0</v>
      </c>
    </row>
    <row r="388" spans="1:49" ht="12.75">
      <c r="A388" s="25"/>
      <c r="B388" s="19" t="s">
        <v>35</v>
      </c>
      <c r="C388" s="14" t="s">
        <v>95</v>
      </c>
      <c r="D388" s="28">
        <v>3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2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</row>
    <row r="389" spans="1:49" ht="12.75">
      <c r="A389" s="25"/>
      <c r="B389" s="19" t="s">
        <v>310</v>
      </c>
      <c r="C389" s="14" t="s">
        <v>95</v>
      </c>
      <c r="D389" s="2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</row>
    <row r="390" spans="1:49" ht="12.75">
      <c r="A390" s="25"/>
      <c r="B390" s="19" t="s">
        <v>686</v>
      </c>
      <c r="C390" s="14" t="s">
        <v>453</v>
      </c>
      <c r="D390" s="28">
        <v>0</v>
      </c>
      <c r="E390" s="28">
        <v>2</v>
      </c>
      <c r="F390" s="28">
        <v>2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1</v>
      </c>
      <c r="T390" s="28">
        <v>1</v>
      </c>
      <c r="U390" s="28">
        <v>1</v>
      </c>
      <c r="V390" s="28">
        <v>1</v>
      </c>
      <c r="W390" s="28">
        <v>0</v>
      </c>
      <c r="X390" s="28">
        <v>0</v>
      </c>
      <c r="Y390" s="28">
        <v>0</v>
      </c>
      <c r="Z390" s="28">
        <v>2</v>
      </c>
      <c r="AA390" s="28">
        <v>2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1</v>
      </c>
      <c r="AO390" s="28">
        <v>1</v>
      </c>
      <c r="AP390" s="28">
        <v>1</v>
      </c>
      <c r="AQ390" s="28">
        <v>1</v>
      </c>
      <c r="AR390" s="28">
        <v>0</v>
      </c>
      <c r="AS390" s="28">
        <v>0</v>
      </c>
      <c r="AT390" s="28">
        <v>0</v>
      </c>
      <c r="AU390" s="28">
        <v>0</v>
      </c>
      <c r="AV390" s="28">
        <v>0</v>
      </c>
      <c r="AW390" s="28">
        <v>0</v>
      </c>
    </row>
    <row r="391" spans="1:49" ht="12.75">
      <c r="A391" s="25"/>
      <c r="B391" s="19" t="s">
        <v>435</v>
      </c>
      <c r="C391" s="14" t="s">
        <v>430</v>
      </c>
      <c r="D391" s="28">
        <v>0</v>
      </c>
      <c r="E391" s="28">
        <v>1</v>
      </c>
      <c r="F391" s="28">
        <v>1</v>
      </c>
      <c r="G391" s="28">
        <v>0</v>
      </c>
      <c r="H391" s="28">
        <v>0</v>
      </c>
      <c r="I391" s="28">
        <v>1</v>
      </c>
      <c r="J391" s="28">
        <v>1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1</v>
      </c>
      <c r="AA391" s="28">
        <v>1</v>
      </c>
      <c r="AB391" s="28">
        <v>0</v>
      </c>
      <c r="AC391" s="28">
        <v>0</v>
      </c>
      <c r="AD391" s="28">
        <v>1</v>
      </c>
      <c r="AE391" s="28">
        <v>1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</row>
    <row r="392" spans="1:49" ht="12.75">
      <c r="A392" s="25"/>
      <c r="B392" s="19" t="s">
        <v>834</v>
      </c>
      <c r="C392" s="14" t="s">
        <v>430</v>
      </c>
      <c r="D392" s="28">
        <v>0</v>
      </c>
      <c r="E392" s="28">
        <v>1</v>
      </c>
      <c r="F392" s="28">
        <v>1</v>
      </c>
      <c r="G392" s="28">
        <v>0</v>
      </c>
      <c r="H392" s="28">
        <v>0</v>
      </c>
      <c r="I392" s="28">
        <v>0</v>
      </c>
      <c r="J392" s="28">
        <v>0</v>
      </c>
      <c r="K392" s="28">
        <v>1</v>
      </c>
      <c r="L392" s="28">
        <v>1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1</v>
      </c>
      <c r="AA392" s="28">
        <v>1</v>
      </c>
      <c r="AB392" s="28">
        <v>0</v>
      </c>
      <c r="AC392" s="28">
        <v>0</v>
      </c>
      <c r="AD392" s="28">
        <v>0</v>
      </c>
      <c r="AE392" s="28">
        <v>0</v>
      </c>
      <c r="AF392" s="28">
        <v>1</v>
      </c>
      <c r="AG392" s="28">
        <v>1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</row>
    <row r="393" spans="1:49" ht="12.75">
      <c r="A393" s="25"/>
      <c r="B393" s="19" t="s">
        <v>332</v>
      </c>
      <c r="C393" s="14" t="s">
        <v>430</v>
      </c>
      <c r="D393" s="28">
        <v>5</v>
      </c>
      <c r="E393" s="28">
        <v>1</v>
      </c>
      <c r="F393" s="28">
        <v>1</v>
      </c>
      <c r="G393" s="28">
        <v>1</v>
      </c>
      <c r="H393" s="28">
        <v>1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5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4</v>
      </c>
      <c r="AU393" s="28">
        <v>0</v>
      </c>
      <c r="AV393" s="28">
        <v>4</v>
      </c>
      <c r="AW393" s="28">
        <v>10950</v>
      </c>
    </row>
    <row r="394" spans="1:49" ht="12.75">
      <c r="A394" s="25"/>
      <c r="B394" s="19" t="s">
        <v>1097</v>
      </c>
      <c r="C394" s="14" t="s">
        <v>786</v>
      </c>
      <c r="D394" s="28">
        <v>1</v>
      </c>
      <c r="E394" s="28">
        <v>1</v>
      </c>
      <c r="F394" s="28">
        <v>1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1</v>
      </c>
      <c r="P394" s="28">
        <v>1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1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1</v>
      </c>
      <c r="AU394" s="28">
        <v>0</v>
      </c>
      <c r="AV394" s="28">
        <v>1</v>
      </c>
      <c r="AW394" s="28">
        <v>7500</v>
      </c>
    </row>
    <row r="395" spans="1:49" ht="12.75">
      <c r="A395" s="25"/>
      <c r="B395" s="19" t="s">
        <v>871</v>
      </c>
      <c r="C395" s="14" t="s">
        <v>786</v>
      </c>
      <c r="D395" s="28">
        <v>1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1</v>
      </c>
      <c r="AU395" s="28">
        <v>0</v>
      </c>
      <c r="AV395" s="28">
        <v>1</v>
      </c>
      <c r="AW395" s="28">
        <v>13000</v>
      </c>
    </row>
    <row r="396" spans="1:49" ht="12.75">
      <c r="A396" s="25"/>
      <c r="B396" s="19" t="s">
        <v>535</v>
      </c>
      <c r="C396" s="14" t="s">
        <v>1051</v>
      </c>
      <c r="D396" s="28">
        <v>0</v>
      </c>
      <c r="E396" s="28">
        <v>1</v>
      </c>
      <c r="F396" s="28">
        <v>1</v>
      </c>
      <c r="G396" s="28">
        <v>0</v>
      </c>
      <c r="H396" s="28">
        <v>0</v>
      </c>
      <c r="I396" s="28">
        <v>0</v>
      </c>
      <c r="J396" s="28">
        <v>0</v>
      </c>
      <c r="K396" s="28">
        <v>1</v>
      </c>
      <c r="L396" s="28">
        <v>1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1</v>
      </c>
      <c r="AA396" s="28">
        <v>1</v>
      </c>
      <c r="AB396" s="28">
        <v>0</v>
      </c>
      <c r="AC396" s="28">
        <v>0</v>
      </c>
      <c r="AD396" s="28">
        <v>0</v>
      </c>
      <c r="AE396" s="28">
        <v>0</v>
      </c>
      <c r="AF396" s="28">
        <v>1</v>
      </c>
      <c r="AG396" s="28">
        <v>1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</row>
    <row r="397" spans="1:49" ht="12.75">
      <c r="A397" s="25"/>
      <c r="B397" s="19" t="s">
        <v>1184</v>
      </c>
      <c r="C397" s="14" t="s">
        <v>1051</v>
      </c>
      <c r="D397" s="28">
        <v>1</v>
      </c>
      <c r="E397" s="28">
        <v>5</v>
      </c>
      <c r="F397" s="28">
        <v>5</v>
      </c>
      <c r="G397" s="28">
        <v>0</v>
      </c>
      <c r="H397" s="28">
        <v>0</v>
      </c>
      <c r="I397" s="28">
        <v>1</v>
      </c>
      <c r="J397" s="28">
        <v>1</v>
      </c>
      <c r="K397" s="28">
        <v>1</v>
      </c>
      <c r="L397" s="28">
        <v>1</v>
      </c>
      <c r="M397" s="28">
        <v>0</v>
      </c>
      <c r="N397" s="28">
        <v>0</v>
      </c>
      <c r="O397" s="28">
        <v>0</v>
      </c>
      <c r="P397" s="28">
        <v>0</v>
      </c>
      <c r="Q397" s="28">
        <v>1</v>
      </c>
      <c r="R397" s="28">
        <v>1</v>
      </c>
      <c r="S397" s="28">
        <v>0</v>
      </c>
      <c r="T397" s="28">
        <v>0</v>
      </c>
      <c r="U397" s="28">
        <v>1</v>
      </c>
      <c r="V397" s="28">
        <v>1</v>
      </c>
      <c r="W397" s="28">
        <v>1</v>
      </c>
      <c r="X397" s="28">
        <v>1</v>
      </c>
      <c r="Y397" s="28">
        <v>0</v>
      </c>
      <c r="Z397" s="28">
        <v>5</v>
      </c>
      <c r="AA397" s="28">
        <v>5</v>
      </c>
      <c r="AB397" s="28">
        <v>0</v>
      </c>
      <c r="AC397" s="28">
        <v>0</v>
      </c>
      <c r="AD397" s="28">
        <v>1</v>
      </c>
      <c r="AE397" s="28">
        <v>1</v>
      </c>
      <c r="AF397" s="28">
        <v>1</v>
      </c>
      <c r="AG397" s="28">
        <v>1</v>
      </c>
      <c r="AH397" s="28">
        <v>0</v>
      </c>
      <c r="AI397" s="28">
        <v>0</v>
      </c>
      <c r="AJ397" s="28">
        <v>0</v>
      </c>
      <c r="AK397" s="28">
        <v>0</v>
      </c>
      <c r="AL397" s="28">
        <v>1</v>
      </c>
      <c r="AM397" s="28">
        <v>1</v>
      </c>
      <c r="AN397" s="28">
        <v>0</v>
      </c>
      <c r="AO397" s="28">
        <v>0</v>
      </c>
      <c r="AP397" s="28">
        <v>1</v>
      </c>
      <c r="AQ397" s="28">
        <v>1</v>
      </c>
      <c r="AR397" s="28">
        <v>1</v>
      </c>
      <c r="AS397" s="28">
        <v>1</v>
      </c>
      <c r="AT397" s="28">
        <v>0</v>
      </c>
      <c r="AU397" s="28">
        <v>0</v>
      </c>
      <c r="AV397" s="28">
        <v>0</v>
      </c>
      <c r="AW397" s="28">
        <v>0</v>
      </c>
    </row>
    <row r="398" spans="1:49" ht="12.75">
      <c r="A398" s="25"/>
      <c r="B398" s="19" t="s">
        <v>242</v>
      </c>
      <c r="C398" s="14" t="s">
        <v>1051</v>
      </c>
      <c r="D398" s="28">
        <v>0</v>
      </c>
      <c r="E398" s="28">
        <v>1</v>
      </c>
      <c r="F398" s="28">
        <v>1</v>
      </c>
      <c r="G398" s="28">
        <v>0</v>
      </c>
      <c r="H398" s="28">
        <v>0</v>
      </c>
      <c r="I398" s="28">
        <v>0</v>
      </c>
      <c r="J398" s="28">
        <v>0</v>
      </c>
      <c r="K398" s="28">
        <v>1</v>
      </c>
      <c r="L398" s="28">
        <v>1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1</v>
      </c>
      <c r="AA398" s="28">
        <v>1</v>
      </c>
      <c r="AB398" s="28">
        <v>0</v>
      </c>
      <c r="AC398" s="28">
        <v>0</v>
      </c>
      <c r="AD398" s="28">
        <v>0</v>
      </c>
      <c r="AE398" s="28">
        <v>0</v>
      </c>
      <c r="AF398" s="28">
        <v>1</v>
      </c>
      <c r="AG398" s="28">
        <v>1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</row>
    <row r="399" spans="1:49" ht="12.75">
      <c r="A399" s="25"/>
      <c r="B399" s="19" t="s">
        <v>867</v>
      </c>
      <c r="C399" s="14" t="s">
        <v>1051</v>
      </c>
      <c r="D399" s="28">
        <v>0</v>
      </c>
      <c r="E399" s="28">
        <v>1</v>
      </c>
      <c r="F399" s="28">
        <v>1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1</v>
      </c>
      <c r="R399" s="28">
        <v>1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1</v>
      </c>
      <c r="AA399" s="28">
        <v>1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1</v>
      </c>
      <c r="AM399" s="28">
        <v>1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</row>
    <row r="400" spans="1:49" ht="12.75">
      <c r="A400" s="25"/>
      <c r="B400" s="19" t="s">
        <v>921</v>
      </c>
      <c r="C400" s="14" t="s">
        <v>1051</v>
      </c>
      <c r="D400" s="28">
        <v>1</v>
      </c>
      <c r="E400" s="28">
        <v>1</v>
      </c>
      <c r="F400" s="28">
        <v>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1</v>
      </c>
      <c r="R400" s="28">
        <v>1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1</v>
      </c>
      <c r="AA400" s="28">
        <v>1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1</v>
      </c>
      <c r="AM400" s="28">
        <v>1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</row>
    <row r="401" spans="1:49" ht="12.75">
      <c r="A401" s="25"/>
      <c r="B401" s="19" t="s">
        <v>996</v>
      </c>
      <c r="C401" s="14" t="s">
        <v>1051</v>
      </c>
      <c r="D401" s="28">
        <v>12</v>
      </c>
      <c r="E401" s="28">
        <v>48</v>
      </c>
      <c r="F401" s="28">
        <v>47</v>
      </c>
      <c r="G401" s="28">
        <v>1</v>
      </c>
      <c r="H401" s="28">
        <v>1</v>
      </c>
      <c r="I401" s="28">
        <v>6</v>
      </c>
      <c r="J401" s="28">
        <v>6</v>
      </c>
      <c r="K401" s="28">
        <v>10</v>
      </c>
      <c r="L401" s="28">
        <v>10</v>
      </c>
      <c r="M401" s="28">
        <v>10</v>
      </c>
      <c r="N401" s="28">
        <v>10</v>
      </c>
      <c r="O401" s="28">
        <v>4</v>
      </c>
      <c r="P401" s="28">
        <v>4</v>
      </c>
      <c r="Q401" s="28">
        <v>7</v>
      </c>
      <c r="R401" s="28">
        <v>7</v>
      </c>
      <c r="S401" s="28">
        <v>4</v>
      </c>
      <c r="T401" s="28">
        <v>3</v>
      </c>
      <c r="U401" s="28">
        <v>5</v>
      </c>
      <c r="V401" s="28">
        <v>5</v>
      </c>
      <c r="W401" s="28">
        <v>1</v>
      </c>
      <c r="X401" s="28">
        <v>1</v>
      </c>
      <c r="Y401" s="28">
        <v>8</v>
      </c>
      <c r="Z401" s="28">
        <v>40</v>
      </c>
      <c r="AA401" s="28">
        <v>39</v>
      </c>
      <c r="AB401" s="28">
        <v>1</v>
      </c>
      <c r="AC401" s="28">
        <v>1</v>
      </c>
      <c r="AD401" s="28">
        <v>5</v>
      </c>
      <c r="AE401" s="28">
        <v>5</v>
      </c>
      <c r="AF401" s="28">
        <v>9</v>
      </c>
      <c r="AG401" s="28">
        <v>9</v>
      </c>
      <c r="AH401" s="28">
        <v>7</v>
      </c>
      <c r="AI401" s="28">
        <v>7</v>
      </c>
      <c r="AJ401" s="28">
        <v>5</v>
      </c>
      <c r="AK401" s="28">
        <v>5</v>
      </c>
      <c r="AL401" s="28">
        <v>4</v>
      </c>
      <c r="AM401" s="28">
        <v>4</v>
      </c>
      <c r="AN401" s="28">
        <v>3</v>
      </c>
      <c r="AO401" s="28">
        <v>2</v>
      </c>
      <c r="AP401" s="28">
        <v>5</v>
      </c>
      <c r="AQ401" s="28">
        <v>5</v>
      </c>
      <c r="AR401" s="28">
        <v>1</v>
      </c>
      <c r="AS401" s="28">
        <v>1</v>
      </c>
      <c r="AT401" s="28">
        <v>10</v>
      </c>
      <c r="AU401" s="28">
        <v>3</v>
      </c>
      <c r="AV401" s="28">
        <v>6</v>
      </c>
      <c r="AW401" s="28">
        <v>8550</v>
      </c>
    </row>
    <row r="402" spans="1:49" ht="12.75">
      <c r="A402" s="25"/>
      <c r="B402" s="19" t="s">
        <v>646</v>
      </c>
      <c r="C402" s="14" t="s">
        <v>1051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  <c r="AT402" s="28">
        <v>1</v>
      </c>
      <c r="AU402" s="28">
        <v>0</v>
      </c>
      <c r="AV402" s="28">
        <v>1</v>
      </c>
      <c r="AW402" s="28">
        <v>12000</v>
      </c>
    </row>
    <row r="403" spans="1:49" ht="12.75">
      <c r="A403" s="25"/>
      <c r="B403" s="19" t="s">
        <v>1342</v>
      </c>
      <c r="C403" s="14" t="s">
        <v>1051</v>
      </c>
      <c r="D403" s="28">
        <v>0</v>
      </c>
      <c r="E403" s="28">
        <v>1</v>
      </c>
      <c r="F403" s="28">
        <v>1</v>
      </c>
      <c r="G403" s="28">
        <v>0</v>
      </c>
      <c r="H403" s="28">
        <v>0</v>
      </c>
      <c r="I403" s="28">
        <v>0</v>
      </c>
      <c r="J403" s="28">
        <v>0</v>
      </c>
      <c r="K403" s="28">
        <v>1</v>
      </c>
      <c r="L403" s="28">
        <v>1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1</v>
      </c>
      <c r="AA403" s="28">
        <v>1</v>
      </c>
      <c r="AB403" s="28">
        <v>0</v>
      </c>
      <c r="AC403" s="28">
        <v>0</v>
      </c>
      <c r="AD403" s="28">
        <v>0</v>
      </c>
      <c r="AE403" s="28">
        <v>0</v>
      </c>
      <c r="AF403" s="28">
        <v>1</v>
      </c>
      <c r="AG403" s="28">
        <v>1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1</v>
      </c>
      <c r="AU403" s="28">
        <v>0</v>
      </c>
      <c r="AV403" s="28">
        <v>1</v>
      </c>
      <c r="AW403" s="28">
        <v>8500</v>
      </c>
    </row>
    <row r="404" spans="1:49" ht="12.75">
      <c r="A404" s="25"/>
      <c r="B404" s="19" t="s">
        <v>754</v>
      </c>
      <c r="C404" s="14" t="s">
        <v>1051</v>
      </c>
      <c r="D404" s="28">
        <v>0</v>
      </c>
      <c r="E404" s="28">
        <v>2</v>
      </c>
      <c r="F404" s="28">
        <v>2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1</v>
      </c>
      <c r="T404" s="28">
        <v>1</v>
      </c>
      <c r="U404" s="28">
        <v>0</v>
      </c>
      <c r="V404" s="28">
        <v>0</v>
      </c>
      <c r="W404" s="28">
        <v>1</v>
      </c>
      <c r="X404" s="28">
        <v>1</v>
      </c>
      <c r="Y404" s="28">
        <v>0</v>
      </c>
      <c r="Z404" s="28">
        <v>2</v>
      </c>
      <c r="AA404" s="28">
        <v>2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1</v>
      </c>
      <c r="AO404" s="28">
        <v>1</v>
      </c>
      <c r="AP404" s="28">
        <v>0</v>
      </c>
      <c r="AQ404" s="28">
        <v>0</v>
      </c>
      <c r="AR404" s="28">
        <v>1</v>
      </c>
      <c r="AS404" s="28">
        <v>1</v>
      </c>
      <c r="AT404" s="28">
        <v>3</v>
      </c>
      <c r="AU404" s="28">
        <v>0</v>
      </c>
      <c r="AV404" s="28">
        <v>2</v>
      </c>
      <c r="AW404" s="28">
        <v>7100</v>
      </c>
    </row>
    <row r="405" spans="1:49" ht="12.75">
      <c r="A405" s="25"/>
      <c r="B405" s="19" t="s">
        <v>1012</v>
      </c>
      <c r="C405" s="14" t="s">
        <v>1051</v>
      </c>
      <c r="D405" s="28">
        <v>0</v>
      </c>
      <c r="E405" s="28">
        <v>1</v>
      </c>
      <c r="F405" s="28">
        <v>1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1</v>
      </c>
      <c r="P405" s="28">
        <v>1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1</v>
      </c>
      <c r="AA405" s="28">
        <v>1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1</v>
      </c>
      <c r="AK405" s="28">
        <v>1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</row>
    <row r="406" spans="1:49" ht="12.75">
      <c r="A406" s="25"/>
      <c r="B406" s="19" t="s">
        <v>1183</v>
      </c>
      <c r="C406" s="14" t="s">
        <v>49</v>
      </c>
      <c r="D406" s="28">
        <v>0</v>
      </c>
      <c r="E406" s="28">
        <v>4</v>
      </c>
      <c r="F406" s="28">
        <v>4</v>
      </c>
      <c r="G406" s="28">
        <v>0</v>
      </c>
      <c r="H406" s="28">
        <v>0</v>
      </c>
      <c r="I406" s="28">
        <v>1</v>
      </c>
      <c r="J406" s="28">
        <v>1</v>
      </c>
      <c r="K406" s="28">
        <v>0</v>
      </c>
      <c r="L406" s="28">
        <v>0</v>
      </c>
      <c r="M406" s="28">
        <v>0</v>
      </c>
      <c r="N406" s="28">
        <v>0</v>
      </c>
      <c r="O406" s="28">
        <v>2</v>
      </c>
      <c r="P406" s="28">
        <v>2</v>
      </c>
      <c r="Q406" s="28">
        <v>0</v>
      </c>
      <c r="R406" s="28">
        <v>0</v>
      </c>
      <c r="S406" s="28">
        <v>1</v>
      </c>
      <c r="T406" s="28">
        <v>1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3</v>
      </c>
      <c r="AA406" s="28">
        <v>3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2</v>
      </c>
      <c r="AK406" s="28">
        <v>2</v>
      </c>
      <c r="AL406" s="28">
        <v>0</v>
      </c>
      <c r="AM406" s="28">
        <v>0</v>
      </c>
      <c r="AN406" s="28">
        <v>1</v>
      </c>
      <c r="AO406" s="28">
        <v>1</v>
      </c>
      <c r="AP406" s="28">
        <v>0</v>
      </c>
      <c r="AQ406" s="28">
        <v>0</v>
      </c>
      <c r="AR406" s="28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</row>
    <row r="407" spans="1:49" ht="12.75">
      <c r="A407" s="25"/>
      <c r="B407" s="19" t="s">
        <v>37</v>
      </c>
      <c r="C407" s="14" t="s">
        <v>901</v>
      </c>
      <c r="D407" s="28">
        <v>0</v>
      </c>
      <c r="E407" s="28">
        <v>1</v>
      </c>
      <c r="F407" s="28">
        <v>1</v>
      </c>
      <c r="G407" s="28">
        <v>0</v>
      </c>
      <c r="H407" s="28">
        <v>0</v>
      </c>
      <c r="I407" s="28">
        <v>0</v>
      </c>
      <c r="J407" s="28">
        <v>0</v>
      </c>
      <c r="K407" s="28">
        <v>1</v>
      </c>
      <c r="L407" s="28">
        <v>1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1</v>
      </c>
      <c r="AA407" s="28">
        <v>1</v>
      </c>
      <c r="AB407" s="28">
        <v>0</v>
      </c>
      <c r="AC407" s="28">
        <v>0</v>
      </c>
      <c r="AD407" s="28">
        <v>0</v>
      </c>
      <c r="AE407" s="28">
        <v>0</v>
      </c>
      <c r="AF407" s="28">
        <v>1</v>
      </c>
      <c r="AG407" s="28">
        <v>1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</row>
    <row r="408" spans="1:49" ht="12.75">
      <c r="A408" s="25"/>
      <c r="B408" s="19" t="s">
        <v>1163</v>
      </c>
      <c r="C408" s="14" t="s">
        <v>901</v>
      </c>
      <c r="D408" s="28">
        <v>1</v>
      </c>
      <c r="E408" s="28">
        <v>3</v>
      </c>
      <c r="F408" s="28">
        <v>3</v>
      </c>
      <c r="G408" s="28">
        <v>0</v>
      </c>
      <c r="H408" s="28">
        <v>0</v>
      </c>
      <c r="I408" s="28">
        <v>0</v>
      </c>
      <c r="J408" s="28">
        <v>0</v>
      </c>
      <c r="K408" s="28">
        <v>2</v>
      </c>
      <c r="L408" s="28">
        <v>2</v>
      </c>
      <c r="M408" s="28">
        <v>0</v>
      </c>
      <c r="N408" s="28">
        <v>0</v>
      </c>
      <c r="O408" s="28">
        <v>1</v>
      </c>
      <c r="P408" s="28">
        <v>1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1</v>
      </c>
      <c r="Z408" s="28">
        <v>3</v>
      </c>
      <c r="AA408" s="28">
        <v>3</v>
      </c>
      <c r="AB408" s="28">
        <v>0</v>
      </c>
      <c r="AC408" s="28">
        <v>0</v>
      </c>
      <c r="AD408" s="28">
        <v>0</v>
      </c>
      <c r="AE408" s="28">
        <v>0</v>
      </c>
      <c r="AF408" s="28">
        <v>2</v>
      </c>
      <c r="AG408" s="28">
        <v>2</v>
      </c>
      <c r="AH408" s="28">
        <v>0</v>
      </c>
      <c r="AI408" s="28">
        <v>0</v>
      </c>
      <c r="AJ408" s="28">
        <v>1</v>
      </c>
      <c r="AK408" s="28">
        <v>1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  <c r="AT408" s="28">
        <v>0</v>
      </c>
      <c r="AU408" s="28">
        <v>0</v>
      </c>
      <c r="AV408" s="28">
        <v>0</v>
      </c>
      <c r="AW408" s="28">
        <v>0</v>
      </c>
    </row>
    <row r="409" spans="1:49" ht="12.75">
      <c r="A409" s="25"/>
      <c r="B409" s="19" t="s">
        <v>1127</v>
      </c>
      <c r="C409" s="14" t="s">
        <v>901</v>
      </c>
      <c r="D409" s="28">
        <v>0</v>
      </c>
      <c r="E409" s="28">
        <v>1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1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</row>
    <row r="410" spans="1:49" ht="12.75">
      <c r="A410" s="25"/>
      <c r="B410" s="19" t="s">
        <v>776</v>
      </c>
      <c r="C410" s="14" t="s">
        <v>901</v>
      </c>
      <c r="D410" s="28">
        <v>1</v>
      </c>
      <c r="E410" s="28">
        <v>2</v>
      </c>
      <c r="F410" s="28">
        <v>2</v>
      </c>
      <c r="G410" s="28">
        <v>0</v>
      </c>
      <c r="H410" s="28">
        <v>0</v>
      </c>
      <c r="I410" s="28">
        <v>0</v>
      </c>
      <c r="J410" s="28">
        <v>0</v>
      </c>
      <c r="K410" s="28">
        <v>1</v>
      </c>
      <c r="L410" s="28">
        <v>1</v>
      </c>
      <c r="M410" s="28">
        <v>0</v>
      </c>
      <c r="N410" s="28">
        <v>0</v>
      </c>
      <c r="O410" s="28">
        <v>1</v>
      </c>
      <c r="P410" s="28">
        <v>1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  <c r="AT410" s="28">
        <v>4</v>
      </c>
      <c r="AU410" s="28">
        <v>1</v>
      </c>
      <c r="AV410" s="28">
        <v>2</v>
      </c>
      <c r="AW410" s="28">
        <v>8347</v>
      </c>
    </row>
    <row r="411" spans="1:49" ht="12.75">
      <c r="A411" s="25"/>
      <c r="B411" s="19" t="s">
        <v>503</v>
      </c>
      <c r="C411" s="14" t="s">
        <v>553</v>
      </c>
      <c r="D411" s="28">
        <v>6</v>
      </c>
      <c r="E411" s="28">
        <v>17</v>
      </c>
      <c r="F411" s="28">
        <v>17</v>
      </c>
      <c r="G411" s="28">
        <v>0</v>
      </c>
      <c r="H411" s="28">
        <v>0</v>
      </c>
      <c r="I411" s="28">
        <v>0</v>
      </c>
      <c r="J411" s="28">
        <v>0</v>
      </c>
      <c r="K411" s="28">
        <v>2</v>
      </c>
      <c r="L411" s="28">
        <v>2</v>
      </c>
      <c r="M411" s="28">
        <v>1</v>
      </c>
      <c r="N411" s="28">
        <v>1</v>
      </c>
      <c r="O411" s="28">
        <v>3</v>
      </c>
      <c r="P411" s="28">
        <v>3</v>
      </c>
      <c r="Q411" s="28">
        <v>2</v>
      </c>
      <c r="R411" s="28">
        <v>2</v>
      </c>
      <c r="S411" s="28">
        <v>2</v>
      </c>
      <c r="T411" s="28">
        <v>2</v>
      </c>
      <c r="U411" s="28">
        <v>4</v>
      </c>
      <c r="V411" s="28">
        <v>4</v>
      </c>
      <c r="W411" s="28">
        <v>3</v>
      </c>
      <c r="X411" s="28">
        <v>3</v>
      </c>
      <c r="Y411" s="28">
        <v>4</v>
      </c>
      <c r="Z411" s="28">
        <v>15</v>
      </c>
      <c r="AA411" s="28">
        <v>15</v>
      </c>
      <c r="AB411" s="28">
        <v>0</v>
      </c>
      <c r="AC411" s="28">
        <v>0</v>
      </c>
      <c r="AD411" s="28">
        <v>0</v>
      </c>
      <c r="AE411" s="28">
        <v>0</v>
      </c>
      <c r="AF411" s="28">
        <v>1</v>
      </c>
      <c r="AG411" s="28">
        <v>1</v>
      </c>
      <c r="AH411" s="28">
        <v>1</v>
      </c>
      <c r="AI411" s="28">
        <v>1</v>
      </c>
      <c r="AJ411" s="28">
        <v>3</v>
      </c>
      <c r="AK411" s="28">
        <v>3</v>
      </c>
      <c r="AL411" s="28">
        <v>1</v>
      </c>
      <c r="AM411" s="28">
        <v>1</v>
      </c>
      <c r="AN411" s="28">
        <v>2</v>
      </c>
      <c r="AO411" s="28">
        <v>2</v>
      </c>
      <c r="AP411" s="28">
        <v>4</v>
      </c>
      <c r="AQ411" s="28">
        <v>4</v>
      </c>
      <c r="AR411" s="28">
        <v>3</v>
      </c>
      <c r="AS411" s="28">
        <v>3</v>
      </c>
      <c r="AT411" s="28">
        <v>8</v>
      </c>
      <c r="AU411" s="28">
        <v>0</v>
      </c>
      <c r="AV411" s="28">
        <v>7</v>
      </c>
      <c r="AW411" s="28">
        <v>7558</v>
      </c>
    </row>
    <row r="412" spans="1:49" ht="12.75">
      <c r="A412" s="25"/>
      <c r="B412" s="19" t="s">
        <v>574</v>
      </c>
      <c r="C412" s="14" t="s">
        <v>553</v>
      </c>
      <c r="D412" s="28">
        <v>2</v>
      </c>
      <c r="E412" s="28">
        <v>3</v>
      </c>
      <c r="F412" s="28">
        <v>3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1</v>
      </c>
      <c r="P412" s="28">
        <v>1</v>
      </c>
      <c r="Q412" s="28">
        <v>0</v>
      </c>
      <c r="R412" s="28">
        <v>0</v>
      </c>
      <c r="S412" s="28">
        <v>1</v>
      </c>
      <c r="T412" s="28">
        <v>1</v>
      </c>
      <c r="U412" s="28">
        <v>1</v>
      </c>
      <c r="V412" s="28">
        <v>1</v>
      </c>
      <c r="W412" s="28">
        <v>0</v>
      </c>
      <c r="X412" s="28">
        <v>0</v>
      </c>
      <c r="Y412" s="28">
        <v>1</v>
      </c>
      <c r="Z412" s="28">
        <v>2</v>
      </c>
      <c r="AA412" s="28">
        <v>2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1</v>
      </c>
      <c r="AK412" s="28">
        <v>1</v>
      </c>
      <c r="AL412" s="28">
        <v>0</v>
      </c>
      <c r="AM412" s="28">
        <v>0</v>
      </c>
      <c r="AN412" s="28">
        <v>1</v>
      </c>
      <c r="AO412" s="28">
        <v>1</v>
      </c>
      <c r="AP412" s="28">
        <v>0</v>
      </c>
      <c r="AQ412" s="28">
        <v>0</v>
      </c>
      <c r="AR412" s="28">
        <v>0</v>
      </c>
      <c r="AS412" s="28">
        <v>0</v>
      </c>
      <c r="AT412" s="28">
        <v>6</v>
      </c>
      <c r="AU412" s="28">
        <v>0</v>
      </c>
      <c r="AV412" s="28">
        <v>6</v>
      </c>
      <c r="AW412" s="28">
        <v>7883.33</v>
      </c>
    </row>
    <row r="413" spans="1:49" ht="12.75">
      <c r="A413" s="25"/>
      <c r="B413" s="19" t="s">
        <v>580</v>
      </c>
      <c r="C413" s="14" t="s">
        <v>553</v>
      </c>
      <c r="D413" s="28">
        <v>2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2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</row>
    <row r="414" spans="1:49" ht="12.75">
      <c r="A414" s="25"/>
      <c r="B414" s="19" t="s">
        <v>401</v>
      </c>
      <c r="C414" s="14" t="s">
        <v>553</v>
      </c>
      <c r="D414" s="28">
        <v>1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1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</row>
    <row r="415" spans="1:49" ht="12.75">
      <c r="A415" s="25"/>
      <c r="B415" s="19" t="s">
        <v>951</v>
      </c>
      <c r="C415" s="14" t="s">
        <v>553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</row>
    <row r="416" spans="1:49" ht="12.75">
      <c r="A416" s="25"/>
      <c r="B416" s="19" t="s">
        <v>1177</v>
      </c>
      <c r="C416" s="14" t="s">
        <v>553</v>
      </c>
      <c r="D416" s="28">
        <v>0</v>
      </c>
      <c r="E416" s="28">
        <v>1</v>
      </c>
      <c r="F416" s="28">
        <v>1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1</v>
      </c>
      <c r="T416" s="28">
        <v>1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1</v>
      </c>
      <c r="AA416" s="28">
        <v>1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1</v>
      </c>
      <c r="AO416" s="28">
        <v>1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</row>
    <row r="417" spans="1:49" ht="12.75">
      <c r="A417" s="25"/>
      <c r="B417" s="19" t="s">
        <v>1140</v>
      </c>
      <c r="C417" s="14" t="s">
        <v>446</v>
      </c>
      <c r="D417" s="28">
        <v>0</v>
      </c>
      <c r="E417" s="28">
        <v>1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1</v>
      </c>
      <c r="V417" s="28">
        <v>0</v>
      </c>
      <c r="W417" s="28">
        <v>0</v>
      </c>
      <c r="X417" s="28">
        <v>0</v>
      </c>
      <c r="Y417" s="28">
        <v>0</v>
      </c>
      <c r="Z417" s="28">
        <v>1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1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</row>
    <row r="418" spans="1:49" ht="12.75">
      <c r="A418" s="25"/>
      <c r="B418" s="19" t="s">
        <v>1133</v>
      </c>
      <c r="C418" s="14" t="s">
        <v>797</v>
      </c>
      <c r="D418" s="28">
        <v>1</v>
      </c>
      <c r="E418" s="28">
        <v>3</v>
      </c>
      <c r="F418" s="28">
        <v>3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2</v>
      </c>
      <c r="T418" s="28">
        <v>2</v>
      </c>
      <c r="U418" s="28">
        <v>0</v>
      </c>
      <c r="V418" s="28">
        <v>0</v>
      </c>
      <c r="W418" s="28">
        <v>1</v>
      </c>
      <c r="X418" s="28">
        <v>1</v>
      </c>
      <c r="Y418" s="28">
        <v>1</v>
      </c>
      <c r="Z418" s="28">
        <v>3</v>
      </c>
      <c r="AA418" s="28">
        <v>3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2</v>
      </c>
      <c r="AO418" s="28">
        <v>2</v>
      </c>
      <c r="AP418" s="28">
        <v>0</v>
      </c>
      <c r="AQ418" s="28">
        <v>0</v>
      </c>
      <c r="AR418" s="28">
        <v>1</v>
      </c>
      <c r="AS418" s="28">
        <v>1</v>
      </c>
      <c r="AT418" s="28">
        <v>0</v>
      </c>
      <c r="AU418" s="28">
        <v>0</v>
      </c>
      <c r="AV418" s="28">
        <v>0</v>
      </c>
      <c r="AW418" s="28">
        <v>0</v>
      </c>
    </row>
    <row r="419" spans="1:49" ht="12.75">
      <c r="A419" s="25"/>
      <c r="B419" s="19" t="s">
        <v>625</v>
      </c>
      <c r="C419" s="14" t="s">
        <v>119</v>
      </c>
      <c r="D419" s="28">
        <v>1</v>
      </c>
      <c r="E419" s="28">
        <v>5</v>
      </c>
      <c r="F419" s="28">
        <v>3</v>
      </c>
      <c r="G419" s="28">
        <v>0</v>
      </c>
      <c r="H419" s="28">
        <v>0</v>
      </c>
      <c r="I419" s="28">
        <v>0</v>
      </c>
      <c r="J419" s="28">
        <v>0</v>
      </c>
      <c r="K419" s="28">
        <v>2</v>
      </c>
      <c r="L419" s="28">
        <v>1</v>
      </c>
      <c r="M419" s="28">
        <v>2</v>
      </c>
      <c r="N419" s="28">
        <v>2</v>
      </c>
      <c r="O419" s="28">
        <v>0</v>
      </c>
      <c r="P419" s="28">
        <v>0</v>
      </c>
      <c r="Q419" s="28">
        <v>0</v>
      </c>
      <c r="R419" s="28">
        <v>0</v>
      </c>
      <c r="S419" s="28">
        <v>1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1</v>
      </c>
      <c r="Z419" s="28">
        <v>4</v>
      </c>
      <c r="AA419" s="28">
        <v>2</v>
      </c>
      <c r="AB419" s="28">
        <v>0</v>
      </c>
      <c r="AC419" s="28">
        <v>0</v>
      </c>
      <c r="AD419" s="28">
        <v>0</v>
      </c>
      <c r="AE419" s="28">
        <v>0</v>
      </c>
      <c r="AF419" s="28">
        <v>1</v>
      </c>
      <c r="AG419" s="28">
        <v>0</v>
      </c>
      <c r="AH419" s="28">
        <v>2</v>
      </c>
      <c r="AI419" s="28">
        <v>2</v>
      </c>
      <c r="AJ419" s="28">
        <v>0</v>
      </c>
      <c r="AK419" s="28">
        <v>0</v>
      </c>
      <c r="AL419" s="28">
        <v>0</v>
      </c>
      <c r="AM419" s="28">
        <v>0</v>
      </c>
      <c r="AN419" s="28">
        <v>1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</row>
    <row r="420" spans="1:49" ht="12.75">
      <c r="A420" s="25"/>
      <c r="B420" s="19" t="s">
        <v>387</v>
      </c>
      <c r="C420" s="14" t="s">
        <v>119</v>
      </c>
      <c r="D420" s="28">
        <v>1</v>
      </c>
      <c r="E420" s="28">
        <v>7</v>
      </c>
      <c r="F420" s="28">
        <v>6</v>
      </c>
      <c r="G420" s="28">
        <v>0</v>
      </c>
      <c r="H420" s="28">
        <v>0</v>
      </c>
      <c r="I420" s="28">
        <v>0</v>
      </c>
      <c r="J420" s="28">
        <v>0</v>
      </c>
      <c r="K420" s="28">
        <v>1</v>
      </c>
      <c r="L420" s="28">
        <v>1</v>
      </c>
      <c r="M420" s="28">
        <v>1</v>
      </c>
      <c r="N420" s="28">
        <v>1</v>
      </c>
      <c r="O420" s="28">
        <v>2</v>
      </c>
      <c r="P420" s="28">
        <v>2</v>
      </c>
      <c r="Q420" s="28">
        <v>1</v>
      </c>
      <c r="R420" s="28">
        <v>0</v>
      </c>
      <c r="S420" s="28">
        <v>2</v>
      </c>
      <c r="T420" s="28">
        <v>2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7</v>
      </c>
      <c r="AA420" s="28">
        <v>6</v>
      </c>
      <c r="AB420" s="28">
        <v>0</v>
      </c>
      <c r="AC420" s="28">
        <v>0</v>
      </c>
      <c r="AD420" s="28">
        <v>0</v>
      </c>
      <c r="AE420" s="28">
        <v>0</v>
      </c>
      <c r="AF420" s="28">
        <v>1</v>
      </c>
      <c r="AG420" s="28">
        <v>1</v>
      </c>
      <c r="AH420" s="28">
        <v>1</v>
      </c>
      <c r="AI420" s="28">
        <v>1</v>
      </c>
      <c r="AJ420" s="28">
        <v>2</v>
      </c>
      <c r="AK420" s="28">
        <v>2</v>
      </c>
      <c r="AL420" s="28">
        <v>1</v>
      </c>
      <c r="AM420" s="28">
        <v>0</v>
      </c>
      <c r="AN420" s="28">
        <v>2</v>
      </c>
      <c r="AO420" s="28">
        <v>2</v>
      </c>
      <c r="AP420" s="28">
        <v>0</v>
      </c>
      <c r="AQ420" s="28">
        <v>0</v>
      </c>
      <c r="AR420" s="28">
        <v>0</v>
      </c>
      <c r="AS420" s="28">
        <v>0</v>
      </c>
      <c r="AT420" s="28">
        <v>0</v>
      </c>
      <c r="AU420" s="28">
        <v>0</v>
      </c>
      <c r="AV420" s="28">
        <v>0</v>
      </c>
      <c r="AW420" s="28">
        <v>0</v>
      </c>
    </row>
    <row r="421" spans="1:49" ht="12.75">
      <c r="A421" s="25"/>
      <c r="B421" s="19" t="s">
        <v>466</v>
      </c>
      <c r="C421" s="14" t="s">
        <v>119</v>
      </c>
      <c r="D421" s="28">
        <v>0</v>
      </c>
      <c r="E421" s="28">
        <v>2</v>
      </c>
      <c r="F421" s="28">
        <v>1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2</v>
      </c>
      <c r="T421" s="28">
        <v>1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1</v>
      </c>
      <c r="AA421" s="28">
        <v>1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1</v>
      </c>
      <c r="AO421" s="28">
        <v>1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</row>
    <row r="422" spans="1:49" ht="12.75">
      <c r="A422" s="25"/>
      <c r="B422" s="19" t="s">
        <v>121</v>
      </c>
      <c r="C422" s="14" t="s">
        <v>119</v>
      </c>
      <c r="D422" s="28">
        <v>0</v>
      </c>
      <c r="E422" s="28">
        <v>4</v>
      </c>
      <c r="F422" s="28">
        <v>3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2</v>
      </c>
      <c r="N422" s="28">
        <v>2</v>
      </c>
      <c r="O422" s="28">
        <v>2</v>
      </c>
      <c r="P422" s="28">
        <v>1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4</v>
      </c>
      <c r="AA422" s="28">
        <v>3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2</v>
      </c>
      <c r="AI422" s="28">
        <v>2</v>
      </c>
      <c r="AJ422" s="28">
        <v>2</v>
      </c>
      <c r="AK422" s="28">
        <v>1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  <c r="AT422" s="28">
        <v>4</v>
      </c>
      <c r="AU422" s="28">
        <v>0</v>
      </c>
      <c r="AV422" s="28">
        <v>4</v>
      </c>
      <c r="AW422" s="28">
        <v>13350</v>
      </c>
    </row>
    <row r="423" spans="1:49" ht="12.75">
      <c r="A423" s="25"/>
      <c r="B423" s="19" t="s">
        <v>1106</v>
      </c>
      <c r="C423" s="14" t="s">
        <v>467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</row>
    <row r="424" spans="1:49" ht="12.75">
      <c r="A424" s="25"/>
      <c r="B424" s="19" t="s">
        <v>898</v>
      </c>
      <c r="C424" s="14" t="s">
        <v>1159</v>
      </c>
      <c r="D424" s="28">
        <v>1</v>
      </c>
      <c r="E424" s="28">
        <v>2</v>
      </c>
      <c r="F424" s="28">
        <v>2</v>
      </c>
      <c r="G424" s="28">
        <v>0</v>
      </c>
      <c r="H424" s="28">
        <v>0</v>
      </c>
      <c r="I424" s="28">
        <v>1</v>
      </c>
      <c r="J424" s="28">
        <v>1</v>
      </c>
      <c r="K424" s="28">
        <v>0</v>
      </c>
      <c r="L424" s="28">
        <v>0</v>
      </c>
      <c r="M424" s="28">
        <v>0</v>
      </c>
      <c r="N424" s="28">
        <v>0</v>
      </c>
      <c r="O424" s="28">
        <v>1</v>
      </c>
      <c r="P424" s="28">
        <v>1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1</v>
      </c>
      <c r="Z424" s="28">
        <v>2</v>
      </c>
      <c r="AA424" s="28">
        <v>2</v>
      </c>
      <c r="AB424" s="28">
        <v>0</v>
      </c>
      <c r="AC424" s="28">
        <v>0</v>
      </c>
      <c r="AD424" s="28">
        <v>1</v>
      </c>
      <c r="AE424" s="28">
        <v>1</v>
      </c>
      <c r="AF424" s="28">
        <v>0</v>
      </c>
      <c r="AG424" s="28">
        <v>0</v>
      </c>
      <c r="AH424" s="28">
        <v>0</v>
      </c>
      <c r="AI424" s="28">
        <v>0</v>
      </c>
      <c r="AJ424" s="28">
        <v>1</v>
      </c>
      <c r="AK424" s="28">
        <v>1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  <c r="AT424" s="28">
        <v>1</v>
      </c>
      <c r="AU424" s="28">
        <v>0</v>
      </c>
      <c r="AV424" s="28">
        <v>0</v>
      </c>
      <c r="AW424" s="28">
        <v>0</v>
      </c>
    </row>
    <row r="425" spans="1:49" ht="12.75">
      <c r="A425" s="25"/>
      <c r="B425" s="19" t="s">
        <v>653</v>
      </c>
      <c r="C425" s="14" t="s">
        <v>1159</v>
      </c>
      <c r="D425" s="28">
        <v>0</v>
      </c>
      <c r="E425" s="28">
        <v>2</v>
      </c>
      <c r="F425" s="28">
        <v>2</v>
      </c>
      <c r="G425" s="28">
        <v>0</v>
      </c>
      <c r="H425" s="28">
        <v>0</v>
      </c>
      <c r="I425" s="28">
        <v>0</v>
      </c>
      <c r="J425" s="28">
        <v>0</v>
      </c>
      <c r="K425" s="28">
        <v>1</v>
      </c>
      <c r="L425" s="28">
        <v>1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1</v>
      </c>
      <c r="X425" s="28">
        <v>1</v>
      </c>
      <c r="Y425" s="28">
        <v>0</v>
      </c>
      <c r="Z425" s="28">
        <v>2</v>
      </c>
      <c r="AA425" s="28">
        <v>2</v>
      </c>
      <c r="AB425" s="28">
        <v>0</v>
      </c>
      <c r="AC425" s="28">
        <v>0</v>
      </c>
      <c r="AD425" s="28">
        <v>0</v>
      </c>
      <c r="AE425" s="28">
        <v>0</v>
      </c>
      <c r="AF425" s="28">
        <v>1</v>
      </c>
      <c r="AG425" s="28">
        <v>1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1</v>
      </c>
      <c r="AS425" s="28">
        <v>1</v>
      </c>
      <c r="AT425" s="28">
        <v>2</v>
      </c>
      <c r="AU425" s="28">
        <v>1</v>
      </c>
      <c r="AV425" s="28">
        <v>1</v>
      </c>
      <c r="AW425" s="28">
        <v>14600</v>
      </c>
    </row>
    <row r="426" spans="1:49" ht="12.75">
      <c r="A426" s="25"/>
      <c r="B426" s="19" t="s">
        <v>1063</v>
      </c>
      <c r="C426" s="14" t="s">
        <v>1159</v>
      </c>
      <c r="D426" s="28">
        <v>0</v>
      </c>
      <c r="E426" s="28">
        <v>1</v>
      </c>
      <c r="F426" s="28">
        <v>1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1</v>
      </c>
      <c r="X426" s="28">
        <v>1</v>
      </c>
      <c r="Y426" s="28">
        <v>0</v>
      </c>
      <c r="Z426" s="28">
        <v>1</v>
      </c>
      <c r="AA426" s="28">
        <v>1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  <c r="AL426" s="28">
        <v>0</v>
      </c>
      <c r="AM426" s="28">
        <v>0</v>
      </c>
      <c r="AN426" s="28">
        <v>0</v>
      </c>
      <c r="AO426" s="28">
        <v>0</v>
      </c>
      <c r="AP426" s="28">
        <v>0</v>
      </c>
      <c r="AQ426" s="28">
        <v>0</v>
      </c>
      <c r="AR426" s="28">
        <v>1</v>
      </c>
      <c r="AS426" s="28">
        <v>1</v>
      </c>
      <c r="AT426" s="28">
        <v>0</v>
      </c>
      <c r="AU426" s="28">
        <v>0</v>
      </c>
      <c r="AV426" s="28">
        <v>0</v>
      </c>
      <c r="AW426" s="28">
        <v>0</v>
      </c>
    </row>
    <row r="427" spans="1:49" ht="12.75">
      <c r="A427" s="25"/>
      <c r="B427" s="19" t="s">
        <v>41</v>
      </c>
      <c r="C427" s="14" t="s">
        <v>443</v>
      </c>
      <c r="D427" s="28">
        <v>2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</row>
    <row r="428" spans="1:49" ht="12.75">
      <c r="A428" s="25"/>
      <c r="B428" s="19" t="s">
        <v>627</v>
      </c>
      <c r="C428" s="14" t="s">
        <v>443</v>
      </c>
      <c r="D428" s="28">
        <v>4</v>
      </c>
      <c r="E428" s="28">
        <v>5</v>
      </c>
      <c r="F428" s="28">
        <v>3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1</v>
      </c>
      <c r="N428" s="28">
        <v>0</v>
      </c>
      <c r="O428" s="28">
        <v>2</v>
      </c>
      <c r="P428" s="28">
        <v>2</v>
      </c>
      <c r="Q428" s="28">
        <v>0</v>
      </c>
      <c r="R428" s="28">
        <v>0</v>
      </c>
      <c r="S428" s="28">
        <v>1</v>
      </c>
      <c r="T428" s="28">
        <v>0</v>
      </c>
      <c r="U428" s="28">
        <v>1</v>
      </c>
      <c r="V428" s="28">
        <v>1</v>
      </c>
      <c r="W428" s="28">
        <v>0</v>
      </c>
      <c r="X428" s="28">
        <v>0</v>
      </c>
      <c r="Y428" s="28">
        <v>4</v>
      </c>
      <c r="Z428" s="28">
        <v>2</v>
      </c>
      <c r="AA428" s="28">
        <v>1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1</v>
      </c>
      <c r="AK428" s="28">
        <v>1</v>
      </c>
      <c r="AL428" s="28">
        <v>0</v>
      </c>
      <c r="AM428" s="28">
        <v>0</v>
      </c>
      <c r="AN428" s="28">
        <v>1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  <c r="AT428" s="28">
        <v>1</v>
      </c>
      <c r="AU428" s="28">
        <v>0</v>
      </c>
      <c r="AV428" s="28">
        <v>1</v>
      </c>
      <c r="AW428" s="28">
        <v>8500</v>
      </c>
    </row>
    <row r="429" spans="1:49" ht="12.75">
      <c r="A429" s="25"/>
      <c r="B429" s="19" t="s">
        <v>325</v>
      </c>
      <c r="C429" s="14" t="s">
        <v>443</v>
      </c>
      <c r="D429" s="28">
        <v>1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1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</row>
    <row r="430" spans="1:49" ht="12.75">
      <c r="A430" s="25"/>
      <c r="B430" s="19" t="s">
        <v>29</v>
      </c>
      <c r="C430" s="14" t="s">
        <v>794</v>
      </c>
      <c r="D430" s="28">
        <v>2</v>
      </c>
      <c r="E430" s="28">
        <v>7</v>
      </c>
      <c r="F430" s="28">
        <v>7</v>
      </c>
      <c r="G430" s="28">
        <v>0</v>
      </c>
      <c r="H430" s="28">
        <v>0</v>
      </c>
      <c r="I430" s="28">
        <v>0</v>
      </c>
      <c r="J430" s="28">
        <v>0</v>
      </c>
      <c r="K430" s="28">
        <v>1</v>
      </c>
      <c r="L430" s="28">
        <v>1</v>
      </c>
      <c r="M430" s="28">
        <v>1</v>
      </c>
      <c r="N430" s="28">
        <v>1</v>
      </c>
      <c r="O430" s="28">
        <v>1</v>
      </c>
      <c r="P430" s="28">
        <v>1</v>
      </c>
      <c r="Q430" s="28">
        <v>2</v>
      </c>
      <c r="R430" s="28">
        <v>2</v>
      </c>
      <c r="S430" s="28">
        <v>0</v>
      </c>
      <c r="T430" s="28">
        <v>0</v>
      </c>
      <c r="U430" s="28">
        <v>1</v>
      </c>
      <c r="V430" s="28">
        <v>1</v>
      </c>
      <c r="W430" s="28">
        <v>1</v>
      </c>
      <c r="X430" s="28">
        <v>1</v>
      </c>
      <c r="Y430" s="28">
        <v>1</v>
      </c>
      <c r="Z430" s="28">
        <v>3</v>
      </c>
      <c r="AA430" s="28">
        <v>3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1</v>
      </c>
      <c r="AI430" s="28">
        <v>1</v>
      </c>
      <c r="AJ430" s="28">
        <v>0</v>
      </c>
      <c r="AK430" s="28">
        <v>0</v>
      </c>
      <c r="AL430" s="28">
        <v>1</v>
      </c>
      <c r="AM430" s="28">
        <v>1</v>
      </c>
      <c r="AN430" s="28">
        <v>0</v>
      </c>
      <c r="AO430" s="28">
        <v>0</v>
      </c>
      <c r="AP430" s="28">
        <v>0</v>
      </c>
      <c r="AQ430" s="28">
        <v>0</v>
      </c>
      <c r="AR430" s="28">
        <v>1</v>
      </c>
      <c r="AS430" s="28">
        <v>1</v>
      </c>
      <c r="AT430" s="28">
        <v>4</v>
      </c>
      <c r="AU430" s="28">
        <v>3</v>
      </c>
      <c r="AV430" s="28">
        <v>0</v>
      </c>
      <c r="AW430" s="28">
        <v>0</v>
      </c>
    </row>
    <row r="431" spans="1:49" ht="12.75">
      <c r="A431" s="25"/>
      <c r="B431" s="19" t="s">
        <v>394</v>
      </c>
      <c r="C431" s="14" t="s">
        <v>810</v>
      </c>
      <c r="D431" s="28">
        <v>0</v>
      </c>
      <c r="E431" s="28">
        <v>1</v>
      </c>
      <c r="F431" s="28">
        <v>1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1</v>
      </c>
      <c r="X431" s="28">
        <v>1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</row>
    <row r="432" spans="1:49" ht="12.75">
      <c r="A432" s="25"/>
      <c r="B432" s="19" t="s">
        <v>1038</v>
      </c>
      <c r="C432" s="14" t="s">
        <v>810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</row>
    <row r="433" spans="1:49" ht="12.75">
      <c r="A433" s="25"/>
      <c r="B433" s="19" t="s">
        <v>162</v>
      </c>
      <c r="C433" s="14" t="s">
        <v>1078</v>
      </c>
      <c r="D433" s="28">
        <v>0</v>
      </c>
      <c r="E433" s="28">
        <v>1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1</v>
      </c>
      <c r="P433" s="28">
        <v>1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1</v>
      </c>
      <c r="AA433" s="28">
        <v>1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1</v>
      </c>
      <c r="AK433" s="28">
        <v>1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</row>
    <row r="434" spans="1:49" ht="12.75">
      <c r="A434" s="25"/>
      <c r="B434" s="19" t="s">
        <v>1084</v>
      </c>
      <c r="C434" s="14" t="s">
        <v>80</v>
      </c>
      <c r="D434" s="28">
        <v>0</v>
      </c>
      <c r="E434" s="28">
        <v>2</v>
      </c>
      <c r="F434" s="28">
        <v>2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1</v>
      </c>
      <c r="N434" s="28">
        <v>1</v>
      </c>
      <c r="O434" s="28">
        <v>0</v>
      </c>
      <c r="P434" s="28">
        <v>0</v>
      </c>
      <c r="Q434" s="28">
        <v>0</v>
      </c>
      <c r="R434" s="28">
        <v>0</v>
      </c>
      <c r="S434" s="28">
        <v>1</v>
      </c>
      <c r="T434" s="28">
        <v>1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2</v>
      </c>
      <c r="AA434" s="28">
        <v>2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1</v>
      </c>
      <c r="AI434" s="28">
        <v>1</v>
      </c>
      <c r="AJ434" s="28">
        <v>0</v>
      </c>
      <c r="AK434" s="28">
        <v>0</v>
      </c>
      <c r="AL434" s="28">
        <v>0</v>
      </c>
      <c r="AM434" s="28">
        <v>0</v>
      </c>
      <c r="AN434" s="28">
        <v>1</v>
      </c>
      <c r="AO434" s="28">
        <v>1</v>
      </c>
      <c r="AP434" s="28">
        <v>0</v>
      </c>
      <c r="AQ434" s="28">
        <v>0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</row>
    <row r="435" spans="1:49" ht="12.75">
      <c r="A435" s="25"/>
      <c r="B435" s="19" t="s">
        <v>682</v>
      </c>
      <c r="C435" s="14" t="s">
        <v>80</v>
      </c>
      <c r="D435" s="28">
        <v>0</v>
      </c>
      <c r="E435" s="28">
        <v>4</v>
      </c>
      <c r="F435" s="28">
        <v>4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2</v>
      </c>
      <c r="N435" s="28">
        <v>2</v>
      </c>
      <c r="O435" s="28">
        <v>1</v>
      </c>
      <c r="P435" s="28">
        <v>1</v>
      </c>
      <c r="Q435" s="28">
        <v>0</v>
      </c>
      <c r="R435" s="28">
        <v>0</v>
      </c>
      <c r="S435" s="28">
        <v>1</v>
      </c>
      <c r="T435" s="28">
        <v>1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2</v>
      </c>
      <c r="AA435" s="28">
        <v>2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1</v>
      </c>
      <c r="AI435" s="28">
        <v>1</v>
      </c>
      <c r="AJ435" s="28">
        <v>0</v>
      </c>
      <c r="AK435" s="28">
        <v>0</v>
      </c>
      <c r="AL435" s="28">
        <v>0</v>
      </c>
      <c r="AM435" s="28">
        <v>0</v>
      </c>
      <c r="AN435" s="28">
        <v>1</v>
      </c>
      <c r="AO435" s="28">
        <v>1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</row>
    <row r="436" spans="1:49" ht="12.75">
      <c r="A436" s="25"/>
      <c r="B436" s="19" t="s">
        <v>1243</v>
      </c>
      <c r="C436" s="14" t="s">
        <v>437</v>
      </c>
      <c r="D436" s="28">
        <v>33</v>
      </c>
      <c r="E436" s="28">
        <v>61</v>
      </c>
      <c r="F436" s="28">
        <v>60</v>
      </c>
      <c r="G436" s="28">
        <v>0</v>
      </c>
      <c r="H436" s="28">
        <v>0</v>
      </c>
      <c r="I436" s="28">
        <v>2</v>
      </c>
      <c r="J436" s="28">
        <v>2</v>
      </c>
      <c r="K436" s="28">
        <v>7</v>
      </c>
      <c r="L436" s="28">
        <v>7</v>
      </c>
      <c r="M436" s="28">
        <v>12</v>
      </c>
      <c r="N436" s="28">
        <v>12</v>
      </c>
      <c r="O436" s="28">
        <v>14</v>
      </c>
      <c r="P436" s="28">
        <v>13</v>
      </c>
      <c r="Q436" s="28">
        <v>6</v>
      </c>
      <c r="R436" s="28">
        <v>6</v>
      </c>
      <c r="S436" s="28">
        <v>5</v>
      </c>
      <c r="T436" s="28">
        <v>5</v>
      </c>
      <c r="U436" s="28">
        <v>7</v>
      </c>
      <c r="V436" s="28">
        <v>7</v>
      </c>
      <c r="W436" s="28">
        <v>8</v>
      </c>
      <c r="X436" s="28">
        <v>8</v>
      </c>
      <c r="Y436" s="28">
        <v>23</v>
      </c>
      <c r="Z436" s="28">
        <v>45</v>
      </c>
      <c r="AA436" s="28">
        <v>44</v>
      </c>
      <c r="AB436" s="28">
        <v>0</v>
      </c>
      <c r="AC436" s="28">
        <v>0</v>
      </c>
      <c r="AD436" s="28">
        <v>1</v>
      </c>
      <c r="AE436" s="28">
        <v>1</v>
      </c>
      <c r="AF436" s="28">
        <v>7</v>
      </c>
      <c r="AG436" s="28">
        <v>7</v>
      </c>
      <c r="AH436" s="28">
        <v>9</v>
      </c>
      <c r="AI436" s="28">
        <v>9</v>
      </c>
      <c r="AJ436" s="28">
        <v>9</v>
      </c>
      <c r="AK436" s="28">
        <v>8</v>
      </c>
      <c r="AL436" s="28">
        <v>4</v>
      </c>
      <c r="AM436" s="28">
        <v>4</v>
      </c>
      <c r="AN436" s="28">
        <v>4</v>
      </c>
      <c r="AO436" s="28">
        <v>4</v>
      </c>
      <c r="AP436" s="28">
        <v>6</v>
      </c>
      <c r="AQ436" s="28">
        <v>6</v>
      </c>
      <c r="AR436" s="28">
        <v>5</v>
      </c>
      <c r="AS436" s="28">
        <v>5</v>
      </c>
      <c r="AT436" s="28">
        <v>9</v>
      </c>
      <c r="AU436" s="28">
        <v>2</v>
      </c>
      <c r="AV436" s="28">
        <v>5</v>
      </c>
      <c r="AW436" s="28">
        <v>13000</v>
      </c>
    </row>
    <row r="437" spans="1:49" ht="12.75">
      <c r="A437" s="25"/>
      <c r="B437" s="19" t="s">
        <v>22</v>
      </c>
      <c r="C437" s="14" t="s">
        <v>437</v>
      </c>
      <c r="D437" s="28">
        <v>0</v>
      </c>
      <c r="E437" s="28">
        <v>1</v>
      </c>
      <c r="F437" s="28">
        <v>1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1</v>
      </c>
      <c r="P437" s="28">
        <v>1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1</v>
      </c>
      <c r="AA437" s="28">
        <v>1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1</v>
      </c>
      <c r="AK437" s="28">
        <v>1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</row>
    <row r="438" spans="1:49" ht="12.75">
      <c r="A438" s="25"/>
      <c r="B438" s="19" t="s">
        <v>872</v>
      </c>
      <c r="C438" s="14" t="s">
        <v>1071</v>
      </c>
      <c r="D438" s="28">
        <v>1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</row>
    <row r="439" spans="1:49" ht="12.75">
      <c r="A439" s="25"/>
      <c r="B439" s="19" t="s">
        <v>1322</v>
      </c>
      <c r="C439" s="14" t="s">
        <v>917</v>
      </c>
      <c r="D439" s="28">
        <v>2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1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1</v>
      </c>
      <c r="AU439" s="28">
        <v>0</v>
      </c>
      <c r="AV439" s="28">
        <v>1</v>
      </c>
      <c r="AW439" s="28">
        <v>10000</v>
      </c>
    </row>
    <row r="440" spans="1:49" ht="12.75">
      <c r="A440" s="25"/>
      <c r="B440" s="19" t="s">
        <v>123</v>
      </c>
      <c r="C440" s="14" t="s">
        <v>917</v>
      </c>
      <c r="D440" s="28">
        <v>0</v>
      </c>
      <c r="E440" s="28">
        <v>1</v>
      </c>
      <c r="F440" s="28">
        <v>1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1</v>
      </c>
      <c r="N440" s="28">
        <v>1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1</v>
      </c>
      <c r="AA440" s="28">
        <v>1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1</v>
      </c>
      <c r="AI440" s="28">
        <v>1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</v>
      </c>
      <c r="AV440" s="28">
        <v>0</v>
      </c>
      <c r="AW440" s="28">
        <v>0</v>
      </c>
    </row>
    <row r="441" spans="1:49" ht="12.75">
      <c r="A441" s="25"/>
      <c r="B441" s="19" t="s">
        <v>1019</v>
      </c>
      <c r="C441" s="14" t="s">
        <v>291</v>
      </c>
      <c r="D441" s="28">
        <v>0</v>
      </c>
      <c r="E441" s="28">
        <v>9</v>
      </c>
      <c r="F441" s="28">
        <v>9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1</v>
      </c>
      <c r="N441" s="28">
        <v>1</v>
      </c>
      <c r="O441" s="28">
        <v>2</v>
      </c>
      <c r="P441" s="28">
        <v>2</v>
      </c>
      <c r="Q441" s="28">
        <v>1</v>
      </c>
      <c r="R441" s="28">
        <v>1</v>
      </c>
      <c r="S441" s="28">
        <v>1</v>
      </c>
      <c r="T441" s="28">
        <v>1</v>
      </c>
      <c r="U441" s="28">
        <v>0</v>
      </c>
      <c r="V441" s="28">
        <v>0</v>
      </c>
      <c r="W441" s="28">
        <v>4</v>
      </c>
      <c r="X441" s="28">
        <v>4</v>
      </c>
      <c r="Y441" s="28">
        <v>0</v>
      </c>
      <c r="Z441" s="28">
        <v>7</v>
      </c>
      <c r="AA441" s="28">
        <v>7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2</v>
      </c>
      <c r="AK441" s="28">
        <v>2</v>
      </c>
      <c r="AL441" s="28">
        <v>1</v>
      </c>
      <c r="AM441" s="28">
        <v>1</v>
      </c>
      <c r="AN441" s="28">
        <v>1</v>
      </c>
      <c r="AO441" s="28">
        <v>1</v>
      </c>
      <c r="AP441" s="28">
        <v>0</v>
      </c>
      <c r="AQ441" s="28">
        <v>0</v>
      </c>
      <c r="AR441" s="28">
        <v>3</v>
      </c>
      <c r="AS441" s="28">
        <v>3</v>
      </c>
      <c r="AT441" s="28">
        <v>0</v>
      </c>
      <c r="AU441" s="28">
        <v>0</v>
      </c>
      <c r="AV441" s="28">
        <v>0</v>
      </c>
      <c r="AW441" s="28">
        <v>0</v>
      </c>
    </row>
    <row r="442" spans="1:49" ht="12.75">
      <c r="A442" s="25"/>
      <c r="B442" s="19" t="s">
        <v>361</v>
      </c>
      <c r="C442" s="14" t="s">
        <v>291</v>
      </c>
      <c r="D442" s="28">
        <v>0</v>
      </c>
      <c r="E442" s="28">
        <v>1</v>
      </c>
      <c r="F442" s="28">
        <v>1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1</v>
      </c>
      <c r="V442" s="28">
        <v>1</v>
      </c>
      <c r="W442" s="28">
        <v>0</v>
      </c>
      <c r="X442" s="28">
        <v>0</v>
      </c>
      <c r="Y442" s="28">
        <v>0</v>
      </c>
      <c r="Z442" s="28">
        <v>1</v>
      </c>
      <c r="AA442" s="28">
        <v>1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1</v>
      </c>
      <c r="AQ442" s="28">
        <v>1</v>
      </c>
      <c r="AR442" s="28">
        <v>0</v>
      </c>
      <c r="AS442" s="28">
        <v>0</v>
      </c>
      <c r="AT442" s="28">
        <v>0</v>
      </c>
      <c r="AU442" s="28">
        <v>0</v>
      </c>
      <c r="AV442" s="28">
        <v>0</v>
      </c>
      <c r="AW442" s="28">
        <v>0</v>
      </c>
    </row>
    <row r="443" spans="1:49" ht="12.75">
      <c r="A443" s="25"/>
      <c r="B443" s="19" t="s">
        <v>198</v>
      </c>
      <c r="C443" s="14" t="s">
        <v>291</v>
      </c>
      <c r="D443" s="28">
        <v>0</v>
      </c>
      <c r="E443" s="28">
        <v>1</v>
      </c>
      <c r="F443" s="28">
        <v>1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1</v>
      </c>
      <c r="P443" s="28">
        <v>1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1</v>
      </c>
      <c r="AA443" s="28">
        <v>1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1</v>
      </c>
      <c r="AK443" s="28">
        <v>1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</row>
    <row r="444" spans="1:49" ht="12.75">
      <c r="A444" s="25"/>
      <c r="B444" s="19" t="s">
        <v>590</v>
      </c>
      <c r="C444" s="14" t="s">
        <v>461</v>
      </c>
      <c r="D444" s="28">
        <v>0</v>
      </c>
      <c r="E444" s="28">
        <v>1</v>
      </c>
      <c r="F444" s="28">
        <v>1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1</v>
      </c>
      <c r="P444" s="28">
        <v>1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1</v>
      </c>
      <c r="AA444" s="28">
        <v>1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1</v>
      </c>
      <c r="AK444" s="28">
        <v>1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</row>
    <row r="445" spans="1:49" ht="12.75">
      <c r="A445" s="25"/>
      <c r="B445" s="19" t="s">
        <v>490</v>
      </c>
      <c r="C445" s="14" t="s">
        <v>461</v>
      </c>
      <c r="D445" s="28">
        <v>0</v>
      </c>
      <c r="E445" s="28">
        <v>1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1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1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1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</row>
    <row r="446" spans="1:49" ht="12.75">
      <c r="A446" s="25"/>
      <c r="B446" s="19" t="s">
        <v>1035</v>
      </c>
      <c r="C446" s="14" t="s">
        <v>461</v>
      </c>
      <c r="D446" s="28">
        <v>1</v>
      </c>
      <c r="E446" s="28">
        <v>4</v>
      </c>
      <c r="F446" s="28">
        <v>0</v>
      </c>
      <c r="G446" s="28">
        <v>0</v>
      </c>
      <c r="H446" s="28">
        <v>0</v>
      </c>
      <c r="I446" s="28">
        <v>1</v>
      </c>
      <c r="J446" s="28">
        <v>0</v>
      </c>
      <c r="K446" s="28">
        <v>0</v>
      </c>
      <c r="L446" s="28">
        <v>0</v>
      </c>
      <c r="M446" s="28">
        <v>2</v>
      </c>
      <c r="N446" s="28">
        <v>0</v>
      </c>
      <c r="O446" s="28">
        <v>0</v>
      </c>
      <c r="P446" s="28">
        <v>0</v>
      </c>
      <c r="Q446" s="28">
        <v>1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1</v>
      </c>
      <c r="Z446" s="28">
        <v>2</v>
      </c>
      <c r="AA446" s="28">
        <v>0</v>
      </c>
      <c r="AB446" s="28">
        <v>0</v>
      </c>
      <c r="AC446" s="28">
        <v>0</v>
      </c>
      <c r="AD446" s="28">
        <v>1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1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  <c r="AT446" s="28">
        <v>2</v>
      </c>
      <c r="AU446" s="28">
        <v>0</v>
      </c>
      <c r="AV446" s="28">
        <v>2</v>
      </c>
      <c r="AW446" s="28">
        <v>7300</v>
      </c>
    </row>
    <row r="447" spans="1:49" ht="12.75">
      <c r="A447" s="25"/>
      <c r="B447" s="19" t="s">
        <v>264</v>
      </c>
      <c r="C447" s="14" t="s">
        <v>461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1</v>
      </c>
      <c r="AU447" s="28">
        <v>1</v>
      </c>
      <c r="AV447" s="28">
        <v>0</v>
      </c>
      <c r="AW447" s="28">
        <v>0</v>
      </c>
    </row>
    <row r="448" spans="1:49" ht="12.75">
      <c r="A448" s="25"/>
      <c r="B448" s="19" t="s">
        <v>267</v>
      </c>
      <c r="C448" s="14" t="s">
        <v>461</v>
      </c>
      <c r="D448" s="28">
        <v>2</v>
      </c>
      <c r="E448" s="28">
        <v>15</v>
      </c>
      <c r="F448" s="28">
        <v>13</v>
      </c>
      <c r="G448" s="28">
        <v>0</v>
      </c>
      <c r="H448" s="28">
        <v>0</v>
      </c>
      <c r="I448" s="28">
        <v>1</v>
      </c>
      <c r="J448" s="28">
        <v>1</v>
      </c>
      <c r="K448" s="28">
        <v>1</v>
      </c>
      <c r="L448" s="28">
        <v>1</v>
      </c>
      <c r="M448" s="28">
        <v>4</v>
      </c>
      <c r="N448" s="28">
        <v>3</v>
      </c>
      <c r="O448" s="28">
        <v>4</v>
      </c>
      <c r="P448" s="28">
        <v>4</v>
      </c>
      <c r="Q448" s="28">
        <v>3</v>
      </c>
      <c r="R448" s="28">
        <v>3</v>
      </c>
      <c r="S448" s="28">
        <v>1</v>
      </c>
      <c r="T448" s="28">
        <v>0</v>
      </c>
      <c r="U448" s="28">
        <v>1</v>
      </c>
      <c r="V448" s="28">
        <v>1</v>
      </c>
      <c r="W448" s="28">
        <v>0</v>
      </c>
      <c r="X448" s="28">
        <v>0</v>
      </c>
      <c r="Y448" s="28">
        <v>1</v>
      </c>
      <c r="Z448" s="28">
        <v>12</v>
      </c>
      <c r="AA448" s="28">
        <v>10</v>
      </c>
      <c r="AB448" s="28">
        <v>0</v>
      </c>
      <c r="AC448" s="28">
        <v>0</v>
      </c>
      <c r="AD448" s="28">
        <v>0</v>
      </c>
      <c r="AE448" s="28">
        <v>0</v>
      </c>
      <c r="AF448" s="28">
        <v>1</v>
      </c>
      <c r="AG448" s="28">
        <v>1</v>
      </c>
      <c r="AH448" s="28">
        <v>4</v>
      </c>
      <c r="AI448" s="28">
        <v>3</v>
      </c>
      <c r="AJ448" s="28">
        <v>3</v>
      </c>
      <c r="AK448" s="28">
        <v>3</v>
      </c>
      <c r="AL448" s="28">
        <v>2</v>
      </c>
      <c r="AM448" s="28">
        <v>2</v>
      </c>
      <c r="AN448" s="28">
        <v>1</v>
      </c>
      <c r="AO448" s="28">
        <v>0</v>
      </c>
      <c r="AP448" s="28">
        <v>1</v>
      </c>
      <c r="AQ448" s="28">
        <v>1</v>
      </c>
      <c r="AR448" s="28">
        <v>0</v>
      </c>
      <c r="AS448" s="28">
        <v>0</v>
      </c>
      <c r="AT448" s="28">
        <v>4</v>
      </c>
      <c r="AU448" s="28">
        <v>0</v>
      </c>
      <c r="AV448" s="28">
        <v>1</v>
      </c>
      <c r="AW448" s="28">
        <v>23000</v>
      </c>
    </row>
    <row r="449" spans="1:49" ht="12.75">
      <c r="A449" s="25"/>
      <c r="B449" s="19" t="s">
        <v>657</v>
      </c>
      <c r="C449" s="14" t="s">
        <v>461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</row>
    <row r="450" spans="1:49" ht="12.75">
      <c r="A450" s="25"/>
      <c r="B450" s="19" t="s">
        <v>468</v>
      </c>
      <c r="C450" s="14" t="s">
        <v>461</v>
      </c>
      <c r="D450" s="28">
        <v>26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25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  <c r="AT450" s="28">
        <v>0</v>
      </c>
      <c r="AU450" s="28">
        <v>0</v>
      </c>
      <c r="AV450" s="28">
        <v>0</v>
      </c>
      <c r="AW450" s="28">
        <v>0</v>
      </c>
    </row>
    <row r="451" spans="1:49" ht="12.75">
      <c r="A451" s="25"/>
      <c r="B451" s="19" t="s">
        <v>704</v>
      </c>
      <c r="C451" s="14" t="s">
        <v>77</v>
      </c>
      <c r="D451" s="28">
        <v>0</v>
      </c>
      <c r="E451" s="28">
        <v>1</v>
      </c>
      <c r="F451" s="28">
        <v>1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1</v>
      </c>
      <c r="R451" s="28">
        <v>1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1</v>
      </c>
      <c r="AA451" s="28">
        <v>1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1</v>
      </c>
      <c r="AM451" s="28">
        <v>1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</row>
    <row r="452" spans="1:49" ht="12.75">
      <c r="A452" s="25"/>
      <c r="B452" s="19" t="s">
        <v>792</v>
      </c>
      <c r="C452" s="14" t="s">
        <v>77</v>
      </c>
      <c r="D452" s="28">
        <v>0</v>
      </c>
      <c r="E452" s="28">
        <v>1</v>
      </c>
      <c r="F452" s="28">
        <v>1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1</v>
      </c>
      <c r="R452" s="28">
        <v>1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1</v>
      </c>
      <c r="AA452" s="28">
        <v>1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1</v>
      </c>
      <c r="AM452" s="28">
        <v>1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</row>
    <row r="453" spans="1:49" ht="12.75">
      <c r="A453" s="25"/>
      <c r="B453" s="19" t="s">
        <v>174</v>
      </c>
      <c r="C453" s="14" t="s">
        <v>479</v>
      </c>
      <c r="D453" s="28">
        <v>0</v>
      </c>
      <c r="E453" s="28">
        <v>1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1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1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1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</row>
    <row r="454" spans="1:49" ht="12.75">
      <c r="A454" s="25"/>
      <c r="B454" s="19" t="s">
        <v>1013</v>
      </c>
      <c r="C454" s="14" t="s">
        <v>479</v>
      </c>
      <c r="D454" s="28">
        <v>0</v>
      </c>
      <c r="E454" s="28">
        <v>1</v>
      </c>
      <c r="F454" s="28">
        <v>1</v>
      </c>
      <c r="G454" s="28">
        <v>0</v>
      </c>
      <c r="H454" s="28">
        <v>0</v>
      </c>
      <c r="I454" s="28">
        <v>1</v>
      </c>
      <c r="J454" s="28">
        <v>1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1</v>
      </c>
      <c r="AA454" s="28">
        <v>1</v>
      </c>
      <c r="AB454" s="28">
        <v>0</v>
      </c>
      <c r="AC454" s="28">
        <v>0</v>
      </c>
      <c r="AD454" s="28">
        <v>1</v>
      </c>
      <c r="AE454" s="28">
        <v>1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</row>
    <row r="455" spans="1:49" ht="12.75">
      <c r="A455" s="25"/>
      <c r="B455" s="19" t="s">
        <v>611</v>
      </c>
      <c r="C455" s="14" t="s">
        <v>751</v>
      </c>
      <c r="D455" s="28">
        <v>0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1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</row>
    <row r="456" spans="1:49" ht="12.75">
      <c r="A456" s="25"/>
      <c r="B456" s="19" t="s">
        <v>836</v>
      </c>
      <c r="C456" s="14" t="s">
        <v>751</v>
      </c>
      <c r="D456" s="28">
        <v>0</v>
      </c>
      <c r="E456" s="28">
        <v>1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1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1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</row>
    <row r="457" spans="1:49" ht="12.75">
      <c r="A457" s="25"/>
      <c r="B457" s="19" t="s">
        <v>943</v>
      </c>
      <c r="C457" s="14" t="s">
        <v>24</v>
      </c>
      <c r="D457" s="28">
        <v>0</v>
      </c>
      <c r="E457" s="28">
        <v>1</v>
      </c>
      <c r="F457" s="28">
        <v>1</v>
      </c>
      <c r="G457" s="28">
        <v>0</v>
      </c>
      <c r="H457" s="28">
        <v>0</v>
      </c>
      <c r="I457" s="28">
        <v>1</v>
      </c>
      <c r="J457" s="28">
        <v>1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1</v>
      </c>
      <c r="AA457" s="28">
        <v>1</v>
      </c>
      <c r="AB457" s="28">
        <v>0</v>
      </c>
      <c r="AC457" s="28">
        <v>0</v>
      </c>
      <c r="AD457" s="28">
        <v>1</v>
      </c>
      <c r="AE457" s="28">
        <v>1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</row>
    <row r="458" spans="1:49" ht="12.75">
      <c r="A458" s="25"/>
      <c r="B458" s="19" t="s">
        <v>539</v>
      </c>
      <c r="C458" s="14" t="s">
        <v>24</v>
      </c>
      <c r="D458" s="28">
        <v>0</v>
      </c>
      <c r="E458" s="28">
        <v>1</v>
      </c>
      <c r="F458" s="28">
        <v>1</v>
      </c>
      <c r="G458" s="28">
        <v>1</v>
      </c>
      <c r="H458" s="28">
        <v>1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1</v>
      </c>
      <c r="AA458" s="28">
        <v>1</v>
      </c>
      <c r="AB458" s="28">
        <v>1</v>
      </c>
      <c r="AC458" s="28">
        <v>1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</row>
    <row r="459" spans="1:49" ht="12.75">
      <c r="A459" s="25"/>
      <c r="B459" s="19" t="s">
        <v>663</v>
      </c>
      <c r="C459" s="14" t="s">
        <v>1068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</row>
    <row r="460" spans="1:49" ht="12.75">
      <c r="A460" s="25"/>
      <c r="B460" s="19" t="s">
        <v>543</v>
      </c>
      <c r="C460" s="14" t="s">
        <v>1068</v>
      </c>
      <c r="D460" s="28">
        <v>1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</row>
    <row r="461" spans="1:49" ht="12.75">
      <c r="A461" s="25"/>
      <c r="B461" s="19" t="s">
        <v>391</v>
      </c>
      <c r="C461" s="14" t="s">
        <v>1068</v>
      </c>
      <c r="D461" s="28">
        <v>0</v>
      </c>
      <c r="E461" s="28">
        <v>1</v>
      </c>
      <c r="F461" s="28">
        <v>1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</v>
      </c>
      <c r="R461" s="28">
        <v>1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1</v>
      </c>
      <c r="AA461" s="28">
        <v>1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1</v>
      </c>
      <c r="AM461" s="28">
        <v>1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</row>
    <row r="462" spans="1:49" ht="12.75">
      <c r="A462" s="25"/>
      <c r="B462" s="19" t="s">
        <v>676</v>
      </c>
      <c r="C462" s="14" t="s">
        <v>1068</v>
      </c>
      <c r="D462" s="28">
        <v>1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1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0</v>
      </c>
    </row>
    <row r="463" spans="1:49" ht="12.75">
      <c r="A463" s="25"/>
      <c r="B463" s="19" t="s">
        <v>1311</v>
      </c>
      <c r="C463" s="14" t="s">
        <v>1068</v>
      </c>
      <c r="D463" s="28">
        <v>0</v>
      </c>
      <c r="E463" s="28">
        <v>2</v>
      </c>
      <c r="F463" s="28">
        <v>2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1</v>
      </c>
      <c r="M463" s="28">
        <v>0</v>
      </c>
      <c r="N463" s="28">
        <v>0</v>
      </c>
      <c r="O463" s="28">
        <v>1</v>
      </c>
      <c r="P463" s="28">
        <v>1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2</v>
      </c>
      <c r="AA463" s="28">
        <v>2</v>
      </c>
      <c r="AB463" s="28">
        <v>0</v>
      </c>
      <c r="AC463" s="28">
        <v>0</v>
      </c>
      <c r="AD463" s="28">
        <v>0</v>
      </c>
      <c r="AE463" s="28">
        <v>0</v>
      </c>
      <c r="AF463" s="28">
        <v>1</v>
      </c>
      <c r="AG463" s="28">
        <v>1</v>
      </c>
      <c r="AH463" s="28">
        <v>0</v>
      </c>
      <c r="AI463" s="28">
        <v>0</v>
      </c>
      <c r="AJ463" s="28">
        <v>1</v>
      </c>
      <c r="AK463" s="28">
        <v>1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</row>
    <row r="464" spans="1:49" ht="12.75">
      <c r="A464" s="25"/>
      <c r="B464" s="19" t="s">
        <v>705</v>
      </c>
      <c r="C464" s="14" t="s">
        <v>70</v>
      </c>
      <c r="D464" s="28">
        <v>0</v>
      </c>
      <c r="E464" s="28">
        <v>1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1</v>
      </c>
      <c r="X464" s="28">
        <v>0</v>
      </c>
      <c r="Y464" s="28">
        <v>0</v>
      </c>
      <c r="Z464" s="28">
        <v>1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1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</row>
    <row r="465" spans="1:49" ht="12.75">
      <c r="A465" s="25"/>
      <c r="B465" s="19" t="s">
        <v>1329</v>
      </c>
      <c r="C465" s="14" t="s">
        <v>1050</v>
      </c>
      <c r="D465" s="28">
        <v>0</v>
      </c>
      <c r="E465" s="28">
        <v>2</v>
      </c>
      <c r="F465" s="28">
        <v>2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2</v>
      </c>
      <c r="X465" s="28">
        <v>2</v>
      </c>
      <c r="Y465" s="28">
        <v>0</v>
      </c>
      <c r="Z465" s="28">
        <v>2</v>
      </c>
      <c r="AA465" s="28">
        <v>2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2</v>
      </c>
      <c r="AS465" s="28">
        <v>2</v>
      </c>
      <c r="AT465" s="28">
        <v>0</v>
      </c>
      <c r="AU465" s="28">
        <v>0</v>
      </c>
      <c r="AV465" s="28">
        <v>0</v>
      </c>
      <c r="AW465" s="28">
        <v>0</v>
      </c>
    </row>
    <row r="466" spans="1:49" ht="12.75">
      <c r="A466" s="25"/>
      <c r="B466" s="19" t="s">
        <v>587</v>
      </c>
      <c r="C466" s="14" t="s">
        <v>595</v>
      </c>
      <c r="D466" s="28">
        <v>0</v>
      </c>
      <c r="E466" s="28">
        <v>1</v>
      </c>
      <c r="F466" s="28">
        <v>1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1</v>
      </c>
      <c r="T466" s="28">
        <v>1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1</v>
      </c>
      <c r="AA466" s="28">
        <v>1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1</v>
      </c>
      <c r="AO466" s="28">
        <v>1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</row>
    <row r="467" spans="1:49" ht="12.75">
      <c r="A467" s="25"/>
      <c r="B467" s="19" t="s">
        <v>288</v>
      </c>
      <c r="C467" s="14" t="s">
        <v>1223</v>
      </c>
      <c r="D467" s="28">
        <v>1</v>
      </c>
      <c r="E467" s="28">
        <v>1</v>
      </c>
      <c r="F467" s="28">
        <v>1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1</v>
      </c>
      <c r="N467" s="28">
        <v>1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1</v>
      </c>
      <c r="Z467" s="28">
        <v>1</v>
      </c>
      <c r="AA467" s="28">
        <v>1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1</v>
      </c>
      <c r="AI467" s="28">
        <v>1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</row>
    <row r="468" spans="1:49" ht="12.75">
      <c r="A468" s="25"/>
      <c r="B468" s="19" t="s">
        <v>1212</v>
      </c>
      <c r="C468" s="14" t="s">
        <v>1223</v>
      </c>
      <c r="D468" s="28">
        <v>0</v>
      </c>
      <c r="E468" s="28">
        <v>2</v>
      </c>
      <c r="F468" s="28">
        <v>2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1</v>
      </c>
      <c r="N468" s="28">
        <v>1</v>
      </c>
      <c r="O468" s="28">
        <v>1</v>
      </c>
      <c r="P468" s="28">
        <v>1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2</v>
      </c>
      <c r="AA468" s="28">
        <v>2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1</v>
      </c>
      <c r="AI468" s="28">
        <v>1</v>
      </c>
      <c r="AJ468" s="28">
        <v>1</v>
      </c>
      <c r="AK468" s="28">
        <v>1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</row>
    <row r="469" spans="1:49" ht="12.75">
      <c r="A469" s="25"/>
      <c r="B469" s="11" t="s">
        <v>858</v>
      </c>
      <c r="C469" s="15" t="s">
        <v>304</v>
      </c>
      <c r="D469" s="29">
        <f>SUM(D329:D468)</f>
        <v>176</v>
      </c>
      <c r="E469" s="29">
        <f aca="true" t="shared" si="24" ref="E469:X469">SUM(E329:E468)</f>
        <v>330</v>
      </c>
      <c r="F469" s="29">
        <f t="shared" si="24"/>
        <v>288</v>
      </c>
      <c r="G469" s="29">
        <f t="shared" si="24"/>
        <v>3</v>
      </c>
      <c r="H469" s="29">
        <f t="shared" si="24"/>
        <v>3</v>
      </c>
      <c r="I469" s="29">
        <f t="shared" si="24"/>
        <v>22</v>
      </c>
      <c r="J469" s="29">
        <f t="shared" si="24"/>
        <v>20</v>
      </c>
      <c r="K469" s="29">
        <f t="shared" si="24"/>
        <v>44</v>
      </c>
      <c r="L469" s="29">
        <f t="shared" si="24"/>
        <v>40</v>
      </c>
      <c r="M469" s="29">
        <f t="shared" si="24"/>
        <v>51</v>
      </c>
      <c r="N469" s="29">
        <f t="shared" si="24"/>
        <v>45</v>
      </c>
      <c r="O469" s="29">
        <f t="shared" si="24"/>
        <v>63</v>
      </c>
      <c r="P469" s="29">
        <f t="shared" si="24"/>
        <v>53</v>
      </c>
      <c r="Q469" s="29">
        <f t="shared" si="24"/>
        <v>40</v>
      </c>
      <c r="R469" s="29">
        <f t="shared" si="24"/>
        <v>35</v>
      </c>
      <c r="S469" s="29">
        <f t="shared" si="24"/>
        <v>39</v>
      </c>
      <c r="T469" s="29">
        <f t="shared" si="24"/>
        <v>32</v>
      </c>
      <c r="U469" s="29">
        <f t="shared" si="24"/>
        <v>31</v>
      </c>
      <c r="V469" s="29">
        <f t="shared" si="24"/>
        <v>29</v>
      </c>
      <c r="W469" s="29">
        <f t="shared" si="24"/>
        <v>37</v>
      </c>
      <c r="X469" s="29">
        <f t="shared" si="24"/>
        <v>31</v>
      </c>
      <c r="Y469" s="29">
        <f>SUM(Y329:Y468)</f>
        <v>126</v>
      </c>
      <c r="Z469" s="29">
        <f aca="true" t="shared" si="25" ref="Z469:AV469">SUM(Z329:Z468)</f>
        <v>261</v>
      </c>
      <c r="AA469" s="29">
        <f t="shared" si="25"/>
        <v>230</v>
      </c>
      <c r="AB469" s="29">
        <f t="shared" si="25"/>
        <v>2</v>
      </c>
      <c r="AC469" s="29">
        <f t="shared" si="25"/>
        <v>2</v>
      </c>
      <c r="AD469" s="29">
        <f t="shared" si="25"/>
        <v>16</v>
      </c>
      <c r="AE469" s="29">
        <f t="shared" si="25"/>
        <v>14</v>
      </c>
      <c r="AF469" s="29">
        <f t="shared" si="25"/>
        <v>37</v>
      </c>
      <c r="AG469" s="29">
        <f t="shared" si="25"/>
        <v>33</v>
      </c>
      <c r="AH469" s="29">
        <f t="shared" si="25"/>
        <v>38</v>
      </c>
      <c r="AI469" s="29">
        <f t="shared" si="25"/>
        <v>35</v>
      </c>
      <c r="AJ469" s="29">
        <f t="shared" si="25"/>
        <v>48</v>
      </c>
      <c r="AK469" s="29">
        <f t="shared" si="25"/>
        <v>41</v>
      </c>
      <c r="AL469" s="29">
        <f t="shared" si="25"/>
        <v>31</v>
      </c>
      <c r="AM469" s="29">
        <f t="shared" si="25"/>
        <v>27</v>
      </c>
      <c r="AN469" s="29">
        <f t="shared" si="25"/>
        <v>34</v>
      </c>
      <c r="AO469" s="29">
        <f t="shared" si="25"/>
        <v>29</v>
      </c>
      <c r="AP469" s="29">
        <f t="shared" si="25"/>
        <v>25</v>
      </c>
      <c r="AQ469" s="29">
        <f t="shared" si="25"/>
        <v>24</v>
      </c>
      <c r="AR469" s="29">
        <f t="shared" si="25"/>
        <v>30</v>
      </c>
      <c r="AS469" s="29">
        <f t="shared" si="25"/>
        <v>25</v>
      </c>
      <c r="AT469" s="29">
        <f t="shared" si="25"/>
        <v>83</v>
      </c>
      <c r="AU469" s="29">
        <f t="shared" si="25"/>
        <v>13</v>
      </c>
      <c r="AV469" s="29">
        <f t="shared" si="25"/>
        <v>55</v>
      </c>
      <c r="AW469" s="28">
        <f>IF(AV469=0,0,SUMPRODUCT(AV329:AV468,AW329:AW468)/AV469)</f>
        <v>10272.726909090909</v>
      </c>
    </row>
    <row r="470" spans="1:49" ht="12.75">
      <c r="A470" s="25"/>
      <c r="B470" s="19" t="s">
        <v>807</v>
      </c>
      <c r="C470" s="14" t="s">
        <v>979</v>
      </c>
      <c r="D470" s="28">
        <v>2</v>
      </c>
      <c r="E470" s="28">
        <v>8</v>
      </c>
      <c r="F470" s="28">
        <v>7</v>
      </c>
      <c r="G470" s="28">
        <v>0</v>
      </c>
      <c r="H470" s="28">
        <v>0</v>
      </c>
      <c r="I470" s="28">
        <v>3</v>
      </c>
      <c r="J470" s="28">
        <v>2</v>
      </c>
      <c r="K470" s="28">
        <v>0</v>
      </c>
      <c r="L470" s="28">
        <v>0</v>
      </c>
      <c r="M470" s="28">
        <v>0</v>
      </c>
      <c r="N470" s="28">
        <v>0</v>
      </c>
      <c r="O470" s="28">
        <v>3</v>
      </c>
      <c r="P470" s="28">
        <v>3</v>
      </c>
      <c r="Q470" s="28">
        <v>2</v>
      </c>
      <c r="R470" s="28">
        <v>2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8</v>
      </c>
      <c r="AA470" s="28">
        <v>7</v>
      </c>
      <c r="AB470" s="28">
        <v>0</v>
      </c>
      <c r="AC470" s="28">
        <v>0</v>
      </c>
      <c r="AD470" s="28">
        <v>3</v>
      </c>
      <c r="AE470" s="28">
        <v>2</v>
      </c>
      <c r="AF470" s="28">
        <v>0</v>
      </c>
      <c r="AG470" s="28">
        <v>0</v>
      </c>
      <c r="AH470" s="28">
        <v>0</v>
      </c>
      <c r="AI470" s="28">
        <v>0</v>
      </c>
      <c r="AJ470" s="28">
        <v>3</v>
      </c>
      <c r="AK470" s="28">
        <v>3</v>
      </c>
      <c r="AL470" s="28">
        <v>2</v>
      </c>
      <c r="AM470" s="28">
        <v>2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</row>
    <row r="471" spans="1:49" ht="12.75">
      <c r="A471" s="25"/>
      <c r="B471" s="19" t="s">
        <v>643</v>
      </c>
      <c r="C471" s="14" t="s">
        <v>979</v>
      </c>
      <c r="D471" s="28">
        <v>0</v>
      </c>
      <c r="E471" s="28">
        <v>1</v>
      </c>
      <c r="F471" s="28">
        <v>1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1</v>
      </c>
      <c r="V471" s="28">
        <v>1</v>
      </c>
      <c r="W471" s="28">
        <v>0</v>
      </c>
      <c r="X471" s="28">
        <v>0</v>
      </c>
      <c r="Y471" s="28">
        <v>0</v>
      </c>
      <c r="Z471" s="28">
        <v>1</v>
      </c>
      <c r="AA471" s="28">
        <v>1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1</v>
      </c>
      <c r="AQ471" s="28">
        <v>1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</row>
    <row r="472" spans="1:49" ht="12.75">
      <c r="A472" s="25"/>
      <c r="B472" s="19" t="s">
        <v>61</v>
      </c>
      <c r="C472" s="14" t="s">
        <v>979</v>
      </c>
      <c r="D472" s="28">
        <v>0</v>
      </c>
      <c r="E472" s="28">
        <v>2</v>
      </c>
      <c r="F472" s="28">
        <v>1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1</v>
      </c>
      <c r="P472" s="28">
        <v>1</v>
      </c>
      <c r="Q472" s="28">
        <v>1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2</v>
      </c>
      <c r="AA472" s="28">
        <v>1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1</v>
      </c>
      <c r="AK472" s="28">
        <v>1</v>
      </c>
      <c r="AL472" s="28">
        <v>1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</row>
    <row r="473" spans="1:49" ht="12.75">
      <c r="A473" s="25"/>
      <c r="B473" s="19" t="s">
        <v>734</v>
      </c>
      <c r="C473" s="14" t="s">
        <v>1321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</row>
    <row r="474" spans="1:49" ht="12.75">
      <c r="A474" s="25"/>
      <c r="B474" s="19" t="s">
        <v>833</v>
      </c>
      <c r="C474" s="14" t="s">
        <v>328</v>
      </c>
      <c r="D474" s="28">
        <v>1</v>
      </c>
      <c r="E474" s="28">
        <v>1</v>
      </c>
      <c r="F474" s="28">
        <v>1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1</v>
      </c>
      <c r="P474" s="28">
        <v>1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1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</row>
    <row r="475" spans="1:49" ht="12.75">
      <c r="A475" s="25"/>
      <c r="B475" s="19" t="s">
        <v>493</v>
      </c>
      <c r="C475" s="14" t="s">
        <v>314</v>
      </c>
      <c r="D475" s="28">
        <v>0</v>
      </c>
      <c r="E475" s="28">
        <v>6</v>
      </c>
      <c r="F475" s="28">
        <v>6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1</v>
      </c>
      <c r="N475" s="28">
        <v>1</v>
      </c>
      <c r="O475" s="28">
        <v>0</v>
      </c>
      <c r="P475" s="28">
        <v>0</v>
      </c>
      <c r="Q475" s="28">
        <v>3</v>
      </c>
      <c r="R475" s="28">
        <v>3</v>
      </c>
      <c r="S475" s="28">
        <v>0</v>
      </c>
      <c r="T475" s="28">
        <v>0</v>
      </c>
      <c r="U475" s="28">
        <v>0</v>
      </c>
      <c r="V475" s="28">
        <v>0</v>
      </c>
      <c r="W475" s="28">
        <v>2</v>
      </c>
      <c r="X475" s="28">
        <v>2</v>
      </c>
      <c r="Y475" s="28">
        <v>0</v>
      </c>
      <c r="Z475" s="28">
        <v>6</v>
      </c>
      <c r="AA475" s="28">
        <v>6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1</v>
      </c>
      <c r="AI475" s="28">
        <v>1</v>
      </c>
      <c r="AJ475" s="28">
        <v>0</v>
      </c>
      <c r="AK475" s="28">
        <v>0</v>
      </c>
      <c r="AL475" s="28">
        <v>3</v>
      </c>
      <c r="AM475" s="28">
        <v>3</v>
      </c>
      <c r="AN475" s="28">
        <v>0</v>
      </c>
      <c r="AO475" s="28">
        <v>0</v>
      </c>
      <c r="AP475" s="28">
        <v>0</v>
      </c>
      <c r="AQ475" s="28">
        <v>0</v>
      </c>
      <c r="AR475" s="28">
        <v>2</v>
      </c>
      <c r="AS475" s="28">
        <v>2</v>
      </c>
      <c r="AT475" s="28">
        <v>1</v>
      </c>
      <c r="AU475" s="28">
        <v>0</v>
      </c>
      <c r="AV475" s="28">
        <v>0</v>
      </c>
      <c r="AW475" s="28">
        <v>0</v>
      </c>
    </row>
    <row r="476" spans="1:49" ht="12.75">
      <c r="A476" s="25"/>
      <c r="B476" s="19" t="s">
        <v>319</v>
      </c>
      <c r="C476" s="14" t="s">
        <v>314</v>
      </c>
      <c r="D476" s="28">
        <v>1</v>
      </c>
      <c r="E476" s="28">
        <v>4</v>
      </c>
      <c r="F476" s="28">
        <v>4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1</v>
      </c>
      <c r="N476" s="28">
        <v>1</v>
      </c>
      <c r="O476" s="28">
        <v>2</v>
      </c>
      <c r="P476" s="28">
        <v>2</v>
      </c>
      <c r="Q476" s="28">
        <v>1</v>
      </c>
      <c r="R476" s="28">
        <v>1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2</v>
      </c>
      <c r="AA476" s="28">
        <v>2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1</v>
      </c>
      <c r="AI476" s="28">
        <v>1</v>
      </c>
      <c r="AJ476" s="28">
        <v>1</v>
      </c>
      <c r="AK476" s="28">
        <v>1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</row>
    <row r="477" spans="1:49" ht="12.75">
      <c r="A477" s="25"/>
      <c r="B477" s="19" t="s">
        <v>1175</v>
      </c>
      <c r="C477" s="14" t="s">
        <v>314</v>
      </c>
      <c r="D477" s="28">
        <v>0</v>
      </c>
      <c r="E477" s="28">
        <v>1</v>
      </c>
      <c r="F477" s="28">
        <v>1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1</v>
      </c>
      <c r="X477" s="28">
        <v>1</v>
      </c>
      <c r="Y477" s="28">
        <v>0</v>
      </c>
      <c r="Z477" s="28">
        <v>1</v>
      </c>
      <c r="AA477" s="28">
        <v>1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1</v>
      </c>
      <c r="AS477" s="28">
        <v>1</v>
      </c>
      <c r="AT477" s="28">
        <v>0</v>
      </c>
      <c r="AU477" s="28">
        <v>0</v>
      </c>
      <c r="AV477" s="28">
        <v>0</v>
      </c>
      <c r="AW477" s="28">
        <v>0</v>
      </c>
    </row>
    <row r="478" spans="1:49" ht="12.75">
      <c r="A478" s="25"/>
      <c r="B478" s="19" t="s">
        <v>739</v>
      </c>
      <c r="C478" s="14" t="s">
        <v>314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  <c r="AT478" s="28">
        <v>0</v>
      </c>
      <c r="AU478" s="28">
        <v>0</v>
      </c>
      <c r="AV478" s="28">
        <v>0</v>
      </c>
      <c r="AW478" s="28">
        <v>0</v>
      </c>
    </row>
    <row r="479" spans="1:49" ht="12.75">
      <c r="A479" s="25"/>
      <c r="B479" s="19" t="s">
        <v>360</v>
      </c>
      <c r="C479" s="14" t="s">
        <v>656</v>
      </c>
      <c r="D479" s="28">
        <v>0</v>
      </c>
      <c r="E479" s="28">
        <v>1</v>
      </c>
      <c r="F479" s="28">
        <v>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1</v>
      </c>
      <c r="X479" s="28">
        <v>1</v>
      </c>
      <c r="Y479" s="28">
        <v>0</v>
      </c>
      <c r="Z479" s="28">
        <v>1</v>
      </c>
      <c r="AA479" s="28">
        <v>1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1</v>
      </c>
      <c r="AS479" s="28">
        <v>1</v>
      </c>
      <c r="AT479" s="28">
        <v>0</v>
      </c>
      <c r="AU479" s="28">
        <v>0</v>
      </c>
      <c r="AV479" s="28">
        <v>0</v>
      </c>
      <c r="AW479" s="28">
        <v>0</v>
      </c>
    </row>
    <row r="480" spans="1:49" ht="12.75">
      <c r="A480" s="25"/>
      <c r="B480" s="19" t="s">
        <v>724</v>
      </c>
      <c r="C480" s="14" t="s">
        <v>656</v>
      </c>
      <c r="D480" s="28">
        <v>2</v>
      </c>
      <c r="E480" s="28">
        <v>2</v>
      </c>
      <c r="F480" s="28">
        <v>2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1</v>
      </c>
      <c r="N480" s="28">
        <v>1</v>
      </c>
      <c r="O480" s="28">
        <v>1</v>
      </c>
      <c r="P480" s="28">
        <v>1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1</v>
      </c>
      <c r="Z480" s="28">
        <v>1</v>
      </c>
      <c r="AA480" s="28">
        <v>1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1</v>
      </c>
      <c r="AI480" s="28">
        <v>1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</row>
    <row r="481" spans="1:49" ht="12.75">
      <c r="A481" s="25"/>
      <c r="B481" s="19" t="s">
        <v>873</v>
      </c>
      <c r="C481" s="14" t="s">
        <v>633</v>
      </c>
      <c r="D481" s="28">
        <v>0</v>
      </c>
      <c r="E481" s="28">
        <v>2</v>
      </c>
      <c r="F481" s="28">
        <v>2</v>
      </c>
      <c r="G481" s="28">
        <v>0</v>
      </c>
      <c r="H481" s="28">
        <v>0</v>
      </c>
      <c r="I481" s="28">
        <v>0</v>
      </c>
      <c r="J481" s="28">
        <v>0</v>
      </c>
      <c r="K481" s="28">
        <v>1</v>
      </c>
      <c r="L481" s="28">
        <v>1</v>
      </c>
      <c r="M481" s="28">
        <v>0</v>
      </c>
      <c r="N481" s="28">
        <v>0</v>
      </c>
      <c r="O481" s="28">
        <v>1</v>
      </c>
      <c r="P481" s="28">
        <v>1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1</v>
      </c>
      <c r="AA481" s="28">
        <v>1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1</v>
      </c>
      <c r="AK481" s="28">
        <v>1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</row>
    <row r="482" spans="1:49" ht="12.75">
      <c r="A482" s="25"/>
      <c r="B482" s="19" t="s">
        <v>254</v>
      </c>
      <c r="C482" s="14" t="s">
        <v>293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</row>
    <row r="483" spans="1:49" ht="12.75">
      <c r="A483" s="25"/>
      <c r="B483" s="19" t="s">
        <v>73</v>
      </c>
      <c r="C483" s="14" t="s">
        <v>293</v>
      </c>
      <c r="D483" s="28">
        <v>0</v>
      </c>
      <c r="E483" s="28">
        <v>1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1</v>
      </c>
      <c r="T483" s="28">
        <v>1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1</v>
      </c>
      <c r="AA483" s="28">
        <v>1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1</v>
      </c>
      <c r="AO483" s="28">
        <v>1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</row>
    <row r="484" spans="1:49" ht="12.75">
      <c r="A484" s="25"/>
      <c r="B484" s="19" t="s">
        <v>1176</v>
      </c>
      <c r="C484" s="14" t="s">
        <v>293</v>
      </c>
      <c r="D484" s="28">
        <v>0</v>
      </c>
      <c r="E484" s="28">
        <v>1</v>
      </c>
      <c r="F484" s="28">
        <v>1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1</v>
      </c>
      <c r="X484" s="28">
        <v>1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</row>
    <row r="485" spans="1:49" ht="12.75">
      <c r="A485" s="25"/>
      <c r="B485" s="19" t="s">
        <v>58</v>
      </c>
      <c r="C485" s="14" t="s">
        <v>293</v>
      </c>
      <c r="D485" s="28">
        <v>0</v>
      </c>
      <c r="E485" s="28">
        <v>1</v>
      </c>
      <c r="F485" s="28">
        <v>1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</v>
      </c>
      <c r="R485" s="28">
        <v>1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1</v>
      </c>
      <c r="AA485" s="28">
        <v>1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1</v>
      </c>
      <c r="AM485" s="28">
        <v>1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</row>
    <row r="486" spans="1:49" ht="12.75">
      <c r="A486" s="25"/>
      <c r="B486" s="19" t="s">
        <v>1341</v>
      </c>
      <c r="C486" s="14" t="s">
        <v>293</v>
      </c>
      <c r="D486" s="28">
        <v>11</v>
      </c>
      <c r="E486" s="28">
        <v>22</v>
      </c>
      <c r="F486" s="28">
        <v>17</v>
      </c>
      <c r="G486" s="28">
        <v>0</v>
      </c>
      <c r="H486" s="28">
        <v>0</v>
      </c>
      <c r="I486" s="28">
        <v>1</v>
      </c>
      <c r="J486" s="28">
        <v>1</v>
      </c>
      <c r="K486" s="28">
        <v>0</v>
      </c>
      <c r="L486" s="28">
        <v>0</v>
      </c>
      <c r="M486" s="28">
        <v>2</v>
      </c>
      <c r="N486" s="28">
        <v>2</v>
      </c>
      <c r="O486" s="28">
        <v>5</v>
      </c>
      <c r="P486" s="28">
        <v>4</v>
      </c>
      <c r="Q486" s="28">
        <v>1</v>
      </c>
      <c r="R486" s="28">
        <v>1</v>
      </c>
      <c r="S486" s="28">
        <v>4</v>
      </c>
      <c r="T486" s="28">
        <v>2</v>
      </c>
      <c r="U486" s="28">
        <v>3</v>
      </c>
      <c r="V486" s="28">
        <v>2</v>
      </c>
      <c r="W486" s="28">
        <v>6</v>
      </c>
      <c r="X486" s="28">
        <v>5</v>
      </c>
      <c r="Y486" s="28">
        <v>7</v>
      </c>
      <c r="Z486" s="28">
        <v>15</v>
      </c>
      <c r="AA486" s="28">
        <v>13</v>
      </c>
      <c r="AB486" s="28">
        <v>0</v>
      </c>
      <c r="AC486" s="28">
        <v>0</v>
      </c>
      <c r="AD486" s="28">
        <v>1</v>
      </c>
      <c r="AE486" s="28">
        <v>1</v>
      </c>
      <c r="AF486" s="28">
        <v>0</v>
      </c>
      <c r="AG486" s="28">
        <v>0</v>
      </c>
      <c r="AH486" s="28">
        <v>1</v>
      </c>
      <c r="AI486" s="28">
        <v>1</v>
      </c>
      <c r="AJ486" s="28">
        <v>3</v>
      </c>
      <c r="AK486" s="28">
        <v>3</v>
      </c>
      <c r="AL486" s="28">
        <v>1</v>
      </c>
      <c r="AM486" s="28">
        <v>1</v>
      </c>
      <c r="AN486" s="28">
        <v>3</v>
      </c>
      <c r="AO486" s="28">
        <v>2</v>
      </c>
      <c r="AP486" s="28">
        <v>2</v>
      </c>
      <c r="AQ486" s="28">
        <v>2</v>
      </c>
      <c r="AR486" s="28">
        <v>4</v>
      </c>
      <c r="AS486" s="28">
        <v>3</v>
      </c>
      <c r="AT486" s="28">
        <v>7</v>
      </c>
      <c r="AU486" s="28">
        <v>3</v>
      </c>
      <c r="AV486" s="28">
        <v>4</v>
      </c>
      <c r="AW486" s="28">
        <v>11925</v>
      </c>
    </row>
    <row r="487" spans="1:49" ht="12.75">
      <c r="A487" s="25"/>
      <c r="B487" s="19" t="s">
        <v>1202</v>
      </c>
      <c r="C487" s="14" t="s">
        <v>650</v>
      </c>
      <c r="D487" s="28">
        <v>2</v>
      </c>
      <c r="E487" s="28">
        <v>1</v>
      </c>
      <c r="F487" s="28">
        <v>1</v>
      </c>
      <c r="G487" s="28">
        <v>0</v>
      </c>
      <c r="H487" s="28">
        <v>0</v>
      </c>
      <c r="I487" s="28">
        <v>0</v>
      </c>
      <c r="J487" s="28">
        <v>0</v>
      </c>
      <c r="K487" s="28">
        <v>1</v>
      </c>
      <c r="L487" s="28">
        <v>1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2</v>
      </c>
      <c r="Z487" s="28">
        <v>1</v>
      </c>
      <c r="AA487" s="28">
        <v>1</v>
      </c>
      <c r="AB487" s="28">
        <v>0</v>
      </c>
      <c r="AC487" s="28">
        <v>0</v>
      </c>
      <c r="AD487" s="28">
        <v>0</v>
      </c>
      <c r="AE487" s="28">
        <v>0</v>
      </c>
      <c r="AF487" s="28">
        <v>1</v>
      </c>
      <c r="AG487" s="28">
        <v>1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3</v>
      </c>
      <c r="AU487" s="28">
        <v>0</v>
      </c>
      <c r="AV487" s="28">
        <v>2</v>
      </c>
      <c r="AW487" s="28">
        <v>9500</v>
      </c>
    </row>
    <row r="488" spans="1:49" ht="12.75">
      <c r="A488" s="25"/>
      <c r="B488" s="19" t="s">
        <v>1150</v>
      </c>
      <c r="C488" s="14" t="s">
        <v>631</v>
      </c>
      <c r="D488" s="28">
        <v>0</v>
      </c>
      <c r="E488" s="28">
        <v>1</v>
      </c>
      <c r="F488" s="28">
        <v>1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1</v>
      </c>
      <c r="X488" s="28">
        <v>1</v>
      </c>
      <c r="Y488" s="28">
        <v>0</v>
      </c>
      <c r="Z488" s="28">
        <v>1</v>
      </c>
      <c r="AA488" s="28">
        <v>1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1</v>
      </c>
      <c r="AS488" s="28">
        <v>1</v>
      </c>
      <c r="AT488" s="28">
        <v>1</v>
      </c>
      <c r="AU488" s="28">
        <v>0</v>
      </c>
      <c r="AV488" s="28">
        <v>1</v>
      </c>
      <c r="AW488" s="28">
        <v>12000</v>
      </c>
    </row>
    <row r="489" spans="1:49" ht="12.75">
      <c r="A489" s="25"/>
      <c r="B489" s="19" t="s">
        <v>795</v>
      </c>
      <c r="C489" s="14" t="s">
        <v>631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1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</row>
    <row r="490" spans="1:49" ht="12.75">
      <c r="A490" s="25"/>
      <c r="B490" s="19" t="s">
        <v>298</v>
      </c>
      <c r="C490" s="14" t="s">
        <v>631</v>
      </c>
      <c r="D490" s="28">
        <v>1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0</v>
      </c>
    </row>
    <row r="491" spans="1:49" ht="12.75">
      <c r="A491" s="25"/>
      <c r="B491" s="19" t="s">
        <v>522</v>
      </c>
      <c r="C491" s="14" t="s">
        <v>631</v>
      </c>
      <c r="D491" s="28">
        <v>0</v>
      </c>
      <c r="E491" s="28">
        <v>2</v>
      </c>
      <c r="F491" s="28">
        <v>2</v>
      </c>
      <c r="G491" s="28">
        <v>0</v>
      </c>
      <c r="H491" s="28">
        <v>0</v>
      </c>
      <c r="I491" s="28">
        <v>1</v>
      </c>
      <c r="J491" s="28">
        <v>1</v>
      </c>
      <c r="K491" s="28">
        <v>0</v>
      </c>
      <c r="L491" s="28">
        <v>0</v>
      </c>
      <c r="M491" s="28">
        <v>1</v>
      </c>
      <c r="N491" s="28">
        <v>1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2</v>
      </c>
      <c r="AA491" s="28">
        <v>2</v>
      </c>
      <c r="AB491" s="28">
        <v>0</v>
      </c>
      <c r="AC491" s="28">
        <v>0</v>
      </c>
      <c r="AD491" s="28">
        <v>1</v>
      </c>
      <c r="AE491" s="28">
        <v>1</v>
      </c>
      <c r="AF491" s="28">
        <v>0</v>
      </c>
      <c r="AG491" s="28">
        <v>0</v>
      </c>
      <c r="AH491" s="28">
        <v>1</v>
      </c>
      <c r="AI491" s="28">
        <v>1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</row>
    <row r="492" spans="1:49" ht="12.75">
      <c r="A492" s="25"/>
      <c r="B492" s="19" t="s">
        <v>163</v>
      </c>
      <c r="C492" s="14" t="s">
        <v>631</v>
      </c>
      <c r="D492" s="28">
        <v>2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  <c r="AT492" s="28">
        <v>0</v>
      </c>
      <c r="AU492" s="28">
        <v>0</v>
      </c>
      <c r="AV492" s="28">
        <v>0</v>
      </c>
      <c r="AW492" s="28">
        <v>0</v>
      </c>
    </row>
    <row r="493" spans="1:49" ht="12.75">
      <c r="A493" s="25"/>
      <c r="B493" s="19" t="s">
        <v>244</v>
      </c>
      <c r="C493" s="14" t="s">
        <v>1278</v>
      </c>
      <c r="D493" s="28">
        <v>0</v>
      </c>
      <c r="E493" s="28">
        <v>2</v>
      </c>
      <c r="F493" s="28">
        <v>2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1</v>
      </c>
      <c r="P493" s="28">
        <v>1</v>
      </c>
      <c r="Q493" s="28">
        <v>0</v>
      </c>
      <c r="R493" s="28">
        <v>0</v>
      </c>
      <c r="S493" s="28">
        <v>1</v>
      </c>
      <c r="T493" s="28">
        <v>1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</row>
    <row r="494" spans="1:49" ht="12.75">
      <c r="A494" s="25"/>
      <c r="B494" s="19" t="s">
        <v>1287</v>
      </c>
      <c r="C494" s="14" t="s">
        <v>290</v>
      </c>
      <c r="D494" s="28">
        <v>60</v>
      </c>
      <c r="E494" s="28">
        <v>103</v>
      </c>
      <c r="F494" s="28">
        <v>102</v>
      </c>
      <c r="G494" s="28">
        <v>0</v>
      </c>
      <c r="H494" s="28">
        <v>0</v>
      </c>
      <c r="I494" s="28">
        <v>0</v>
      </c>
      <c r="J494" s="28">
        <v>0</v>
      </c>
      <c r="K494" s="28">
        <v>1</v>
      </c>
      <c r="L494" s="28">
        <v>1</v>
      </c>
      <c r="M494" s="28">
        <v>4</v>
      </c>
      <c r="N494" s="28">
        <v>4</v>
      </c>
      <c r="O494" s="28">
        <v>8</v>
      </c>
      <c r="P494" s="28">
        <v>8</v>
      </c>
      <c r="Q494" s="28">
        <v>10</v>
      </c>
      <c r="R494" s="28">
        <v>10</v>
      </c>
      <c r="S494" s="28">
        <v>23</v>
      </c>
      <c r="T494" s="28">
        <v>23</v>
      </c>
      <c r="U494" s="28">
        <v>27</v>
      </c>
      <c r="V494" s="28">
        <v>26</v>
      </c>
      <c r="W494" s="28">
        <v>30</v>
      </c>
      <c r="X494" s="28">
        <v>30</v>
      </c>
      <c r="Y494" s="28">
        <v>49</v>
      </c>
      <c r="Z494" s="28">
        <v>75</v>
      </c>
      <c r="AA494" s="28">
        <v>74</v>
      </c>
      <c r="AB494" s="28">
        <v>0</v>
      </c>
      <c r="AC494" s="28">
        <v>0</v>
      </c>
      <c r="AD494" s="28">
        <v>0</v>
      </c>
      <c r="AE494" s="28">
        <v>0</v>
      </c>
      <c r="AF494" s="28">
        <v>1</v>
      </c>
      <c r="AG494" s="28">
        <v>1</v>
      </c>
      <c r="AH494" s="28">
        <v>3</v>
      </c>
      <c r="AI494" s="28">
        <v>3</v>
      </c>
      <c r="AJ494" s="28">
        <v>6</v>
      </c>
      <c r="AK494" s="28">
        <v>6</v>
      </c>
      <c r="AL494" s="28">
        <v>7</v>
      </c>
      <c r="AM494" s="28">
        <v>7</v>
      </c>
      <c r="AN494" s="28">
        <v>17</v>
      </c>
      <c r="AO494" s="28">
        <v>17</v>
      </c>
      <c r="AP494" s="28">
        <v>16</v>
      </c>
      <c r="AQ494" s="28">
        <v>15</v>
      </c>
      <c r="AR494" s="28">
        <v>25</v>
      </c>
      <c r="AS494" s="28">
        <v>25</v>
      </c>
      <c r="AT494" s="28">
        <v>3</v>
      </c>
      <c r="AU494" s="28">
        <v>0</v>
      </c>
      <c r="AV494" s="28">
        <v>3</v>
      </c>
      <c r="AW494" s="28">
        <v>7100</v>
      </c>
    </row>
    <row r="495" spans="1:49" ht="12.75">
      <c r="A495" s="25"/>
      <c r="B495" s="19" t="s">
        <v>1314</v>
      </c>
      <c r="C495" s="14" t="s">
        <v>290</v>
      </c>
      <c r="D495" s="28">
        <v>0</v>
      </c>
      <c r="E495" s="28">
        <v>2</v>
      </c>
      <c r="F495" s="28">
        <v>2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1</v>
      </c>
      <c r="R495" s="28">
        <v>1</v>
      </c>
      <c r="S495" s="28">
        <v>1</v>
      </c>
      <c r="T495" s="28">
        <v>1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2</v>
      </c>
      <c r="AA495" s="28">
        <v>2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1</v>
      </c>
      <c r="AM495" s="28">
        <v>1</v>
      </c>
      <c r="AN495" s="28">
        <v>1</v>
      </c>
      <c r="AO495" s="28">
        <v>1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</row>
    <row r="496" spans="1:49" ht="12.75">
      <c r="A496" s="25"/>
      <c r="B496" s="19" t="s">
        <v>564</v>
      </c>
      <c r="C496" s="14" t="s">
        <v>290</v>
      </c>
      <c r="D496" s="28">
        <v>0</v>
      </c>
      <c r="E496" s="28">
        <v>1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1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1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1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0</v>
      </c>
    </row>
    <row r="497" spans="1:49" ht="12.75">
      <c r="A497" s="25"/>
      <c r="B497" s="19" t="s">
        <v>619</v>
      </c>
      <c r="C497" s="14" t="s">
        <v>629</v>
      </c>
      <c r="D497" s="28">
        <v>1</v>
      </c>
      <c r="E497" s="28">
        <v>16</v>
      </c>
      <c r="F497" s="28">
        <v>16</v>
      </c>
      <c r="G497" s="28">
        <v>0</v>
      </c>
      <c r="H497" s="28">
        <v>0</v>
      </c>
      <c r="I497" s="28">
        <v>1</v>
      </c>
      <c r="J497" s="28">
        <v>1</v>
      </c>
      <c r="K497" s="28">
        <v>3</v>
      </c>
      <c r="L497" s="28">
        <v>3</v>
      </c>
      <c r="M497" s="28">
        <v>2</v>
      </c>
      <c r="N497" s="28">
        <v>2</v>
      </c>
      <c r="O497" s="28">
        <v>2</v>
      </c>
      <c r="P497" s="28">
        <v>2</v>
      </c>
      <c r="Q497" s="28">
        <v>2</v>
      </c>
      <c r="R497" s="28">
        <v>2</v>
      </c>
      <c r="S497" s="28">
        <v>0</v>
      </c>
      <c r="T497" s="28">
        <v>0</v>
      </c>
      <c r="U497" s="28">
        <v>1</v>
      </c>
      <c r="V497" s="28">
        <v>1</v>
      </c>
      <c r="W497" s="28">
        <v>5</v>
      </c>
      <c r="X497" s="28">
        <v>5</v>
      </c>
      <c r="Y497" s="28">
        <v>0</v>
      </c>
      <c r="Z497" s="28">
        <v>13</v>
      </c>
      <c r="AA497" s="28">
        <v>13</v>
      </c>
      <c r="AB497" s="28">
        <v>0</v>
      </c>
      <c r="AC497" s="28">
        <v>0</v>
      </c>
      <c r="AD497" s="28">
        <v>1</v>
      </c>
      <c r="AE497" s="28">
        <v>1</v>
      </c>
      <c r="AF497" s="28">
        <v>3</v>
      </c>
      <c r="AG497" s="28">
        <v>3</v>
      </c>
      <c r="AH497" s="28">
        <v>0</v>
      </c>
      <c r="AI497" s="28">
        <v>0</v>
      </c>
      <c r="AJ497" s="28">
        <v>2</v>
      </c>
      <c r="AK497" s="28">
        <v>2</v>
      </c>
      <c r="AL497" s="28">
        <v>2</v>
      </c>
      <c r="AM497" s="28">
        <v>2</v>
      </c>
      <c r="AN497" s="28">
        <v>0</v>
      </c>
      <c r="AO497" s="28">
        <v>0</v>
      </c>
      <c r="AP497" s="28">
        <v>1</v>
      </c>
      <c r="AQ497" s="28">
        <v>1</v>
      </c>
      <c r="AR497" s="28">
        <v>4</v>
      </c>
      <c r="AS497" s="28">
        <v>4</v>
      </c>
      <c r="AT497" s="28">
        <v>2</v>
      </c>
      <c r="AU497" s="28">
        <v>1</v>
      </c>
      <c r="AV497" s="28">
        <v>1</v>
      </c>
      <c r="AW497" s="28">
        <v>10000</v>
      </c>
    </row>
    <row r="498" spans="1:49" ht="12.75">
      <c r="A498" s="25"/>
      <c r="B498" s="19" t="s">
        <v>1228</v>
      </c>
      <c r="C498" s="14" t="s">
        <v>629</v>
      </c>
      <c r="D498" s="28">
        <v>0</v>
      </c>
      <c r="E498" s="28">
        <v>3</v>
      </c>
      <c r="F498" s="28">
        <v>3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1</v>
      </c>
      <c r="P498" s="28">
        <v>1</v>
      </c>
      <c r="Q498" s="28">
        <v>0</v>
      </c>
      <c r="R498" s="28">
        <v>0</v>
      </c>
      <c r="S498" s="28">
        <v>0</v>
      </c>
      <c r="T498" s="28">
        <v>0</v>
      </c>
      <c r="U498" s="28">
        <v>2</v>
      </c>
      <c r="V498" s="28">
        <v>2</v>
      </c>
      <c r="W498" s="28">
        <v>0</v>
      </c>
      <c r="X498" s="28">
        <v>0</v>
      </c>
      <c r="Y498" s="28">
        <v>0</v>
      </c>
      <c r="Z498" s="28">
        <v>3</v>
      </c>
      <c r="AA498" s="28">
        <v>3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1</v>
      </c>
      <c r="AK498" s="28">
        <v>1</v>
      </c>
      <c r="AL498" s="28">
        <v>0</v>
      </c>
      <c r="AM498" s="28">
        <v>0</v>
      </c>
      <c r="AN498" s="28">
        <v>0</v>
      </c>
      <c r="AO498" s="28">
        <v>0</v>
      </c>
      <c r="AP498" s="28">
        <v>2</v>
      </c>
      <c r="AQ498" s="28">
        <v>2</v>
      </c>
      <c r="AR498" s="28">
        <v>0</v>
      </c>
      <c r="AS498" s="28">
        <v>0</v>
      </c>
      <c r="AT498" s="28">
        <v>0</v>
      </c>
      <c r="AU498" s="28">
        <v>0</v>
      </c>
      <c r="AV498" s="28">
        <v>0</v>
      </c>
      <c r="AW498" s="28">
        <v>0</v>
      </c>
    </row>
    <row r="499" spans="1:49" ht="12.75">
      <c r="A499" s="25"/>
      <c r="B499" s="19" t="s">
        <v>746</v>
      </c>
      <c r="C499" s="14" t="s">
        <v>1257</v>
      </c>
      <c r="D499" s="28">
        <v>2</v>
      </c>
      <c r="E499" s="28">
        <v>13</v>
      </c>
      <c r="F499" s="28">
        <v>13</v>
      </c>
      <c r="G499" s="28">
        <v>0</v>
      </c>
      <c r="H499" s="28">
        <v>0</v>
      </c>
      <c r="I499" s="28">
        <v>0</v>
      </c>
      <c r="J499" s="28">
        <v>0</v>
      </c>
      <c r="K499" s="28">
        <v>3</v>
      </c>
      <c r="L499" s="28">
        <v>3</v>
      </c>
      <c r="M499" s="28">
        <v>2</v>
      </c>
      <c r="N499" s="28">
        <v>2</v>
      </c>
      <c r="O499" s="28">
        <v>3</v>
      </c>
      <c r="P499" s="28">
        <v>3</v>
      </c>
      <c r="Q499" s="28">
        <v>1</v>
      </c>
      <c r="R499" s="28">
        <v>1</v>
      </c>
      <c r="S499" s="28">
        <v>2</v>
      </c>
      <c r="T499" s="28">
        <v>2</v>
      </c>
      <c r="U499" s="28">
        <v>1</v>
      </c>
      <c r="V499" s="28">
        <v>1</v>
      </c>
      <c r="W499" s="28">
        <v>1</v>
      </c>
      <c r="X499" s="28">
        <v>1</v>
      </c>
      <c r="Y499" s="28">
        <v>1</v>
      </c>
      <c r="Z499" s="28">
        <v>11</v>
      </c>
      <c r="AA499" s="28">
        <v>11</v>
      </c>
      <c r="AB499" s="28">
        <v>0</v>
      </c>
      <c r="AC499" s="28">
        <v>0</v>
      </c>
      <c r="AD499" s="28">
        <v>0</v>
      </c>
      <c r="AE499" s="28">
        <v>0</v>
      </c>
      <c r="AF499" s="28">
        <v>2</v>
      </c>
      <c r="AG499" s="28">
        <v>2</v>
      </c>
      <c r="AH499" s="28">
        <v>2</v>
      </c>
      <c r="AI499" s="28">
        <v>2</v>
      </c>
      <c r="AJ499" s="28">
        <v>3</v>
      </c>
      <c r="AK499" s="28">
        <v>3</v>
      </c>
      <c r="AL499" s="28">
        <v>1</v>
      </c>
      <c r="AM499" s="28">
        <v>1</v>
      </c>
      <c r="AN499" s="28">
        <v>2</v>
      </c>
      <c r="AO499" s="28">
        <v>2</v>
      </c>
      <c r="AP499" s="28">
        <v>1</v>
      </c>
      <c r="AQ499" s="28">
        <v>1</v>
      </c>
      <c r="AR499" s="28">
        <v>0</v>
      </c>
      <c r="AS499" s="28">
        <v>0</v>
      </c>
      <c r="AT499" s="28">
        <v>2</v>
      </c>
      <c r="AU499" s="28">
        <v>0</v>
      </c>
      <c r="AV499" s="28">
        <v>2</v>
      </c>
      <c r="AW499" s="28">
        <v>12310</v>
      </c>
    </row>
    <row r="500" spans="1:49" ht="12.75">
      <c r="A500" s="25"/>
      <c r="B500" s="19" t="s">
        <v>855</v>
      </c>
      <c r="C500" s="14" t="s">
        <v>835</v>
      </c>
      <c r="D500" s="28">
        <v>2</v>
      </c>
      <c r="E500" s="28">
        <v>6</v>
      </c>
      <c r="F500" s="28">
        <v>6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1</v>
      </c>
      <c r="N500" s="28">
        <v>1</v>
      </c>
      <c r="O500" s="28">
        <v>1</v>
      </c>
      <c r="P500" s="28">
        <v>1</v>
      </c>
      <c r="Q500" s="28">
        <v>1</v>
      </c>
      <c r="R500" s="28">
        <v>1</v>
      </c>
      <c r="S500" s="28">
        <v>0</v>
      </c>
      <c r="T500" s="28">
        <v>0</v>
      </c>
      <c r="U500" s="28">
        <v>0</v>
      </c>
      <c r="V500" s="28">
        <v>0</v>
      </c>
      <c r="W500" s="28">
        <v>3</v>
      </c>
      <c r="X500" s="28">
        <v>3</v>
      </c>
      <c r="Y500" s="28">
        <v>1</v>
      </c>
      <c r="Z500" s="28">
        <v>6</v>
      </c>
      <c r="AA500" s="28">
        <v>6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1</v>
      </c>
      <c r="AI500" s="28">
        <v>1</v>
      </c>
      <c r="AJ500" s="28">
        <v>1</v>
      </c>
      <c r="AK500" s="28">
        <v>1</v>
      </c>
      <c r="AL500" s="28">
        <v>1</v>
      </c>
      <c r="AM500" s="28">
        <v>1</v>
      </c>
      <c r="AN500" s="28">
        <v>0</v>
      </c>
      <c r="AO500" s="28">
        <v>0</v>
      </c>
      <c r="AP500" s="28">
        <v>0</v>
      </c>
      <c r="AQ500" s="28">
        <v>0</v>
      </c>
      <c r="AR500" s="28">
        <v>3</v>
      </c>
      <c r="AS500" s="28">
        <v>3</v>
      </c>
      <c r="AT500" s="28">
        <v>1</v>
      </c>
      <c r="AU500" s="28">
        <v>0</v>
      </c>
      <c r="AV500" s="28">
        <v>1</v>
      </c>
      <c r="AW500" s="28">
        <v>14000</v>
      </c>
    </row>
    <row r="501" spans="1:49" ht="12.75">
      <c r="A501" s="25"/>
      <c r="B501" s="19" t="s">
        <v>919</v>
      </c>
      <c r="C501" s="14" t="s">
        <v>835</v>
      </c>
      <c r="D501" s="28">
        <v>1</v>
      </c>
      <c r="E501" s="28">
        <v>4</v>
      </c>
      <c r="F501" s="28">
        <v>4</v>
      </c>
      <c r="G501" s="28">
        <v>0</v>
      </c>
      <c r="H501" s="28">
        <v>0</v>
      </c>
      <c r="I501" s="28">
        <v>1</v>
      </c>
      <c r="J501" s="28">
        <v>1</v>
      </c>
      <c r="K501" s="28">
        <v>1</v>
      </c>
      <c r="L501" s="28">
        <v>1</v>
      </c>
      <c r="M501" s="28">
        <v>1</v>
      </c>
      <c r="N501" s="28">
        <v>1</v>
      </c>
      <c r="O501" s="28">
        <v>1</v>
      </c>
      <c r="P501" s="28">
        <v>1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3</v>
      </c>
      <c r="AA501" s="28">
        <v>3</v>
      </c>
      <c r="AB501" s="28">
        <v>0</v>
      </c>
      <c r="AC501" s="28">
        <v>0</v>
      </c>
      <c r="AD501" s="28">
        <v>1</v>
      </c>
      <c r="AE501" s="28">
        <v>1</v>
      </c>
      <c r="AF501" s="28">
        <v>1</v>
      </c>
      <c r="AG501" s="28">
        <v>1</v>
      </c>
      <c r="AH501" s="28">
        <v>1</v>
      </c>
      <c r="AI501" s="28">
        <v>1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  <c r="AT501" s="28">
        <v>1</v>
      </c>
      <c r="AU501" s="28">
        <v>0</v>
      </c>
      <c r="AV501" s="28">
        <v>0</v>
      </c>
      <c r="AW501" s="28">
        <v>0</v>
      </c>
    </row>
    <row r="502" spans="1:49" ht="12.75">
      <c r="A502" s="25"/>
      <c r="B502" s="19" t="s">
        <v>678</v>
      </c>
      <c r="C502" s="14" t="s">
        <v>835</v>
      </c>
      <c r="D502" s="28">
        <v>1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1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  <c r="AT502" s="28">
        <v>0</v>
      </c>
      <c r="AU502" s="28">
        <v>0</v>
      </c>
      <c r="AV502" s="28">
        <v>0</v>
      </c>
      <c r="AW502" s="28">
        <v>0</v>
      </c>
    </row>
    <row r="503" spans="1:49" ht="12.75">
      <c r="A503" s="25"/>
      <c r="B503" s="19" t="s">
        <v>1290</v>
      </c>
      <c r="C503" s="14" t="s">
        <v>835</v>
      </c>
      <c r="D503" s="28">
        <v>8</v>
      </c>
      <c r="E503" s="28">
        <v>24</v>
      </c>
      <c r="F503" s="28">
        <v>24</v>
      </c>
      <c r="G503" s="28">
        <v>0</v>
      </c>
      <c r="H503" s="28">
        <v>0</v>
      </c>
      <c r="I503" s="28">
        <v>3</v>
      </c>
      <c r="J503" s="28">
        <v>3</v>
      </c>
      <c r="K503" s="28">
        <v>5</v>
      </c>
      <c r="L503" s="28">
        <v>5</v>
      </c>
      <c r="M503" s="28">
        <v>7</v>
      </c>
      <c r="N503" s="28">
        <v>7</v>
      </c>
      <c r="O503" s="28">
        <v>6</v>
      </c>
      <c r="P503" s="28">
        <v>6</v>
      </c>
      <c r="Q503" s="28">
        <v>3</v>
      </c>
      <c r="R503" s="28">
        <v>3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6</v>
      </c>
      <c r="Z503" s="28">
        <v>20</v>
      </c>
      <c r="AA503" s="28">
        <v>20</v>
      </c>
      <c r="AB503" s="28">
        <v>0</v>
      </c>
      <c r="AC503" s="28">
        <v>0</v>
      </c>
      <c r="AD503" s="28">
        <v>3</v>
      </c>
      <c r="AE503" s="28">
        <v>3</v>
      </c>
      <c r="AF503" s="28">
        <v>3</v>
      </c>
      <c r="AG503" s="28">
        <v>3</v>
      </c>
      <c r="AH503" s="28">
        <v>5</v>
      </c>
      <c r="AI503" s="28">
        <v>5</v>
      </c>
      <c r="AJ503" s="28">
        <v>7</v>
      </c>
      <c r="AK503" s="28">
        <v>7</v>
      </c>
      <c r="AL503" s="28">
        <v>2</v>
      </c>
      <c r="AM503" s="28">
        <v>2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5</v>
      </c>
      <c r="AU503" s="28">
        <v>0</v>
      </c>
      <c r="AV503" s="28">
        <v>3</v>
      </c>
      <c r="AW503" s="28">
        <v>7400</v>
      </c>
    </row>
    <row r="504" spans="1:49" ht="12.75">
      <c r="A504" s="25"/>
      <c r="B504" s="19" t="s">
        <v>816</v>
      </c>
      <c r="C504" s="14" t="s">
        <v>835</v>
      </c>
      <c r="D504" s="28">
        <v>1</v>
      </c>
      <c r="E504" s="28">
        <v>1</v>
      </c>
      <c r="F504" s="28">
        <v>1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1</v>
      </c>
      <c r="V504" s="28">
        <v>1</v>
      </c>
      <c r="W504" s="28">
        <v>0</v>
      </c>
      <c r="X504" s="28">
        <v>0</v>
      </c>
      <c r="Y504" s="28">
        <v>0</v>
      </c>
      <c r="Z504" s="28">
        <v>1</v>
      </c>
      <c r="AA504" s="28">
        <v>1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1</v>
      </c>
      <c r="AQ504" s="28">
        <v>1</v>
      </c>
      <c r="AR504" s="28">
        <v>0</v>
      </c>
      <c r="AS504" s="28">
        <v>0</v>
      </c>
      <c r="AT504" s="28">
        <v>0</v>
      </c>
      <c r="AU504" s="28">
        <v>0</v>
      </c>
      <c r="AV504" s="28">
        <v>0</v>
      </c>
      <c r="AW504" s="28">
        <v>0</v>
      </c>
    </row>
    <row r="505" spans="1:49" ht="12.75">
      <c r="A505" s="25"/>
      <c r="B505" s="19" t="s">
        <v>654</v>
      </c>
      <c r="C505" s="14" t="s">
        <v>1174</v>
      </c>
      <c r="D505" s="28">
        <v>0</v>
      </c>
      <c r="E505" s="28">
        <v>3</v>
      </c>
      <c r="F505" s="28">
        <v>3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1</v>
      </c>
      <c r="N505" s="28">
        <v>1</v>
      </c>
      <c r="O505" s="28">
        <v>0</v>
      </c>
      <c r="P505" s="28">
        <v>0</v>
      </c>
      <c r="Q505" s="28">
        <v>1</v>
      </c>
      <c r="R505" s="28">
        <v>1</v>
      </c>
      <c r="S505" s="28">
        <v>0</v>
      </c>
      <c r="T505" s="28">
        <v>0</v>
      </c>
      <c r="U505" s="28">
        <v>0</v>
      </c>
      <c r="V505" s="28">
        <v>0</v>
      </c>
      <c r="W505" s="28">
        <v>1</v>
      </c>
      <c r="X505" s="28">
        <v>1</v>
      </c>
      <c r="Y505" s="28">
        <v>0</v>
      </c>
      <c r="Z505" s="28">
        <v>3</v>
      </c>
      <c r="AA505" s="28">
        <v>3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1</v>
      </c>
      <c r="AI505" s="28">
        <v>1</v>
      </c>
      <c r="AJ505" s="28">
        <v>0</v>
      </c>
      <c r="AK505" s="28">
        <v>0</v>
      </c>
      <c r="AL505" s="28">
        <v>1</v>
      </c>
      <c r="AM505" s="28">
        <v>1</v>
      </c>
      <c r="AN505" s="28">
        <v>0</v>
      </c>
      <c r="AO505" s="28">
        <v>0</v>
      </c>
      <c r="AP505" s="28">
        <v>0</v>
      </c>
      <c r="AQ505" s="28">
        <v>0</v>
      </c>
      <c r="AR505" s="28">
        <v>1</v>
      </c>
      <c r="AS505" s="28">
        <v>1</v>
      </c>
      <c r="AT505" s="28">
        <v>0</v>
      </c>
      <c r="AU505" s="28">
        <v>0</v>
      </c>
      <c r="AV505" s="28">
        <v>0</v>
      </c>
      <c r="AW505" s="28">
        <v>0</v>
      </c>
    </row>
    <row r="506" spans="1:49" ht="12.75">
      <c r="A506" s="25"/>
      <c r="B506" s="19" t="s">
        <v>952</v>
      </c>
      <c r="C506" s="14" t="s">
        <v>1174</v>
      </c>
      <c r="D506" s="28">
        <v>1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  <c r="AT506" s="28">
        <v>1</v>
      </c>
      <c r="AU506" s="28">
        <v>0</v>
      </c>
      <c r="AV506" s="28">
        <v>1</v>
      </c>
      <c r="AW506" s="28">
        <v>25000</v>
      </c>
    </row>
    <row r="507" spans="1:49" ht="12.75">
      <c r="A507" s="25"/>
      <c r="B507" s="19" t="s">
        <v>127</v>
      </c>
      <c r="C507" s="14" t="s">
        <v>1174</v>
      </c>
      <c r="D507" s="28">
        <v>0</v>
      </c>
      <c r="E507" s="28">
        <v>1</v>
      </c>
      <c r="F507" s="28">
        <v>1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1</v>
      </c>
      <c r="R507" s="28">
        <v>1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1</v>
      </c>
      <c r="AA507" s="28">
        <v>1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1</v>
      </c>
      <c r="AM507" s="28">
        <v>1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8">
        <v>0</v>
      </c>
    </row>
    <row r="508" spans="1:49" ht="12.75">
      <c r="A508" s="25"/>
      <c r="B508" s="19" t="s">
        <v>1338</v>
      </c>
      <c r="C508" s="14" t="s">
        <v>1174</v>
      </c>
      <c r="D508" s="28">
        <v>0</v>
      </c>
      <c r="E508" s="28">
        <v>1</v>
      </c>
      <c r="F508" s="28">
        <v>1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1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1</v>
      </c>
      <c r="AA508" s="28">
        <v>1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1</v>
      </c>
      <c r="AK508" s="28">
        <v>1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  <c r="AT508" s="28">
        <v>2</v>
      </c>
      <c r="AU508" s="28">
        <v>0</v>
      </c>
      <c r="AV508" s="28">
        <v>2</v>
      </c>
      <c r="AW508" s="28">
        <v>12500</v>
      </c>
    </row>
    <row r="509" spans="1:49" ht="12.75">
      <c r="A509" s="25"/>
      <c r="B509" s="19" t="s">
        <v>502</v>
      </c>
      <c r="C509" s="14" t="s">
        <v>521</v>
      </c>
      <c r="D509" s="28">
        <v>0</v>
      </c>
      <c r="E509" s="28">
        <v>1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1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1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1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</row>
    <row r="510" spans="1:49" ht="12.75">
      <c r="A510" s="25"/>
      <c r="B510" s="19" t="s">
        <v>766</v>
      </c>
      <c r="C510" s="14" t="s">
        <v>521</v>
      </c>
      <c r="D510" s="28">
        <v>0</v>
      </c>
      <c r="E510" s="28">
        <v>1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1</v>
      </c>
      <c r="X510" s="28">
        <v>0</v>
      </c>
      <c r="Y510" s="28">
        <v>0</v>
      </c>
      <c r="Z510" s="28">
        <v>1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1</v>
      </c>
      <c r="AS510" s="28">
        <v>0</v>
      </c>
      <c r="AT510" s="28">
        <v>0</v>
      </c>
      <c r="AU510" s="28">
        <v>0</v>
      </c>
      <c r="AV510" s="28">
        <v>0</v>
      </c>
      <c r="AW510" s="28">
        <v>0</v>
      </c>
    </row>
    <row r="511" spans="1:49" ht="12.75">
      <c r="A511" s="25"/>
      <c r="B511" s="19" t="s">
        <v>1149</v>
      </c>
      <c r="C511" s="14" t="s">
        <v>488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</row>
    <row r="512" spans="1:49" ht="12.75">
      <c r="A512" s="25"/>
      <c r="B512" s="19" t="s">
        <v>201</v>
      </c>
      <c r="C512" s="14" t="s">
        <v>832</v>
      </c>
      <c r="D512" s="28">
        <v>11</v>
      </c>
      <c r="E512" s="28">
        <v>24</v>
      </c>
      <c r="F512" s="28">
        <v>24</v>
      </c>
      <c r="G512" s="28">
        <v>0</v>
      </c>
      <c r="H512" s="28">
        <v>0</v>
      </c>
      <c r="I512" s="28">
        <v>3</v>
      </c>
      <c r="J512" s="28">
        <v>3</v>
      </c>
      <c r="K512" s="28">
        <v>3</v>
      </c>
      <c r="L512" s="28">
        <v>3</v>
      </c>
      <c r="M512" s="28">
        <v>6</v>
      </c>
      <c r="N512" s="28">
        <v>6</v>
      </c>
      <c r="O512" s="28">
        <v>2</v>
      </c>
      <c r="P512" s="28">
        <v>2</v>
      </c>
      <c r="Q512" s="28">
        <v>3</v>
      </c>
      <c r="R512" s="28">
        <v>3</v>
      </c>
      <c r="S512" s="28">
        <v>3</v>
      </c>
      <c r="T512" s="28">
        <v>3</v>
      </c>
      <c r="U512" s="28">
        <v>1</v>
      </c>
      <c r="V512" s="28">
        <v>1</v>
      </c>
      <c r="W512" s="28">
        <v>3</v>
      </c>
      <c r="X512" s="28">
        <v>3</v>
      </c>
      <c r="Y512" s="28">
        <v>4</v>
      </c>
      <c r="Z512" s="28">
        <v>18</v>
      </c>
      <c r="AA512" s="28">
        <v>18</v>
      </c>
      <c r="AB512" s="28">
        <v>0</v>
      </c>
      <c r="AC512" s="28">
        <v>0</v>
      </c>
      <c r="AD512" s="28">
        <v>1</v>
      </c>
      <c r="AE512" s="28">
        <v>1</v>
      </c>
      <c r="AF512" s="28">
        <v>2</v>
      </c>
      <c r="AG512" s="28">
        <v>2</v>
      </c>
      <c r="AH512" s="28">
        <v>5</v>
      </c>
      <c r="AI512" s="28">
        <v>5</v>
      </c>
      <c r="AJ512" s="28">
        <v>1</v>
      </c>
      <c r="AK512" s="28">
        <v>1</v>
      </c>
      <c r="AL512" s="28">
        <v>3</v>
      </c>
      <c r="AM512" s="28">
        <v>3</v>
      </c>
      <c r="AN512" s="28">
        <v>3</v>
      </c>
      <c r="AO512" s="28">
        <v>3</v>
      </c>
      <c r="AP512" s="28">
        <v>0</v>
      </c>
      <c r="AQ512" s="28">
        <v>0</v>
      </c>
      <c r="AR512" s="28">
        <v>3</v>
      </c>
      <c r="AS512" s="28">
        <v>3</v>
      </c>
      <c r="AT512" s="28">
        <v>6</v>
      </c>
      <c r="AU512" s="28">
        <v>1</v>
      </c>
      <c r="AV512" s="28">
        <v>5</v>
      </c>
      <c r="AW512" s="28">
        <v>9820</v>
      </c>
    </row>
    <row r="513" spans="1:49" ht="12.75">
      <c r="A513" s="25"/>
      <c r="B513" s="19" t="s">
        <v>196</v>
      </c>
      <c r="C513" s="14" t="s">
        <v>832</v>
      </c>
      <c r="D513" s="28">
        <v>1</v>
      </c>
      <c r="E513" s="28">
        <v>1</v>
      </c>
      <c r="F513" s="28">
        <v>1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1</v>
      </c>
      <c r="X513" s="28">
        <v>1</v>
      </c>
      <c r="Y513" s="28">
        <v>0</v>
      </c>
      <c r="Z513" s="28">
        <v>1</v>
      </c>
      <c r="AA513" s="28">
        <v>1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1</v>
      </c>
      <c r="AS513" s="28">
        <v>1</v>
      </c>
      <c r="AT513" s="28">
        <v>0</v>
      </c>
      <c r="AU513" s="28">
        <v>0</v>
      </c>
      <c r="AV513" s="28">
        <v>0</v>
      </c>
      <c r="AW513" s="28">
        <v>0</v>
      </c>
    </row>
    <row r="514" spans="1:49" ht="12.75">
      <c r="A514" s="25"/>
      <c r="B514" s="19" t="s">
        <v>512</v>
      </c>
      <c r="C514" s="14" t="s">
        <v>832</v>
      </c>
      <c r="D514" s="28">
        <v>1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0</v>
      </c>
    </row>
    <row r="515" spans="1:49" ht="12.75">
      <c r="A515" s="25"/>
      <c r="B515" s="19" t="s">
        <v>785</v>
      </c>
      <c r="C515" s="14" t="s">
        <v>832</v>
      </c>
      <c r="D515" s="28">
        <v>0</v>
      </c>
      <c r="E515" s="28">
        <v>3</v>
      </c>
      <c r="F515" s="28">
        <v>3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1</v>
      </c>
      <c r="V515" s="28">
        <v>1</v>
      </c>
      <c r="W515" s="28">
        <v>2</v>
      </c>
      <c r="X515" s="28">
        <v>2</v>
      </c>
      <c r="Y515" s="28">
        <v>0</v>
      </c>
      <c r="Z515" s="28">
        <v>3</v>
      </c>
      <c r="AA515" s="28">
        <v>3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1</v>
      </c>
      <c r="AQ515" s="28">
        <v>1</v>
      </c>
      <c r="AR515" s="28">
        <v>2</v>
      </c>
      <c r="AS515" s="28">
        <v>2</v>
      </c>
      <c r="AT515" s="28">
        <v>1</v>
      </c>
      <c r="AU515" s="28">
        <v>0</v>
      </c>
      <c r="AV515" s="28">
        <v>1</v>
      </c>
      <c r="AW515" s="28">
        <v>15000</v>
      </c>
    </row>
    <row r="516" spans="1:49" ht="12.75">
      <c r="A516" s="25"/>
      <c r="B516" s="19" t="s">
        <v>313</v>
      </c>
      <c r="C516" s="14" t="s">
        <v>832</v>
      </c>
      <c r="D516" s="28">
        <v>3</v>
      </c>
      <c r="E516" s="28">
        <v>5</v>
      </c>
      <c r="F516" s="28">
        <v>5</v>
      </c>
      <c r="G516" s="28">
        <v>0</v>
      </c>
      <c r="H516" s="28">
        <v>0</v>
      </c>
      <c r="I516" s="28">
        <v>0</v>
      </c>
      <c r="J516" s="28">
        <v>0</v>
      </c>
      <c r="K516" s="28">
        <v>1</v>
      </c>
      <c r="L516" s="28">
        <v>1</v>
      </c>
      <c r="M516" s="28">
        <v>0</v>
      </c>
      <c r="N516" s="28">
        <v>0</v>
      </c>
      <c r="O516" s="28">
        <v>1</v>
      </c>
      <c r="P516" s="28">
        <v>1</v>
      </c>
      <c r="Q516" s="28">
        <v>2</v>
      </c>
      <c r="R516" s="28">
        <v>2</v>
      </c>
      <c r="S516" s="28">
        <v>1</v>
      </c>
      <c r="T516" s="28">
        <v>1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4</v>
      </c>
      <c r="AA516" s="28">
        <v>4</v>
      </c>
      <c r="AB516" s="28">
        <v>0</v>
      </c>
      <c r="AC516" s="28">
        <v>0</v>
      </c>
      <c r="AD516" s="28">
        <v>0</v>
      </c>
      <c r="AE516" s="28">
        <v>0</v>
      </c>
      <c r="AF516" s="28">
        <v>1</v>
      </c>
      <c r="AG516" s="28">
        <v>1</v>
      </c>
      <c r="AH516" s="28">
        <v>0</v>
      </c>
      <c r="AI516" s="28">
        <v>0</v>
      </c>
      <c r="AJ516" s="28">
        <v>1</v>
      </c>
      <c r="AK516" s="28">
        <v>1</v>
      </c>
      <c r="AL516" s="28">
        <v>2</v>
      </c>
      <c r="AM516" s="28">
        <v>2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5</v>
      </c>
      <c r="AU516" s="28">
        <v>0</v>
      </c>
      <c r="AV516" s="28">
        <v>4</v>
      </c>
      <c r="AW516" s="28">
        <v>12250</v>
      </c>
    </row>
    <row r="517" spans="1:49" ht="12.75">
      <c r="A517" s="25"/>
      <c r="B517" s="19" t="s">
        <v>338</v>
      </c>
      <c r="C517" s="14" t="s">
        <v>832</v>
      </c>
      <c r="D517" s="28">
        <v>0</v>
      </c>
      <c r="E517" s="28">
        <v>1</v>
      </c>
      <c r="F517" s="28">
        <v>1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1</v>
      </c>
      <c r="T517" s="28">
        <v>1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1</v>
      </c>
      <c r="AA517" s="28">
        <v>1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1</v>
      </c>
      <c r="AO517" s="28">
        <v>1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</row>
    <row r="518" spans="1:49" ht="12.75">
      <c r="A518" s="25"/>
      <c r="B518" s="19" t="s">
        <v>322</v>
      </c>
      <c r="C518" s="14" t="s">
        <v>832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1</v>
      </c>
      <c r="AU518" s="28">
        <v>0</v>
      </c>
      <c r="AV518" s="28">
        <v>1</v>
      </c>
      <c r="AW518" s="28">
        <v>7100</v>
      </c>
    </row>
    <row r="519" spans="1:49" ht="12.75">
      <c r="A519" s="25"/>
      <c r="B519" s="19" t="s">
        <v>2</v>
      </c>
      <c r="C519" s="14" t="s">
        <v>1173</v>
      </c>
      <c r="D519" s="28">
        <v>31</v>
      </c>
      <c r="E519" s="28">
        <v>12</v>
      </c>
      <c r="F519" s="28">
        <v>11</v>
      </c>
      <c r="G519" s="28">
        <v>0</v>
      </c>
      <c r="H519" s="28">
        <v>0</v>
      </c>
      <c r="I519" s="28">
        <v>0</v>
      </c>
      <c r="J519" s="28">
        <v>0</v>
      </c>
      <c r="K519" s="28">
        <v>1</v>
      </c>
      <c r="L519" s="28">
        <v>1</v>
      </c>
      <c r="M519" s="28">
        <v>0</v>
      </c>
      <c r="N519" s="28">
        <v>0</v>
      </c>
      <c r="O519" s="28">
        <v>1</v>
      </c>
      <c r="P519" s="28">
        <v>1</v>
      </c>
      <c r="Q519" s="28">
        <v>2</v>
      </c>
      <c r="R519" s="28">
        <v>2</v>
      </c>
      <c r="S519" s="28">
        <v>2</v>
      </c>
      <c r="T519" s="28">
        <v>2</v>
      </c>
      <c r="U519" s="28">
        <v>3</v>
      </c>
      <c r="V519" s="28">
        <v>3</v>
      </c>
      <c r="W519" s="28">
        <v>3</v>
      </c>
      <c r="X519" s="28">
        <v>2</v>
      </c>
      <c r="Y519" s="28">
        <v>31</v>
      </c>
      <c r="Z519" s="28">
        <v>10</v>
      </c>
      <c r="AA519" s="28">
        <v>9</v>
      </c>
      <c r="AB519" s="28">
        <v>0</v>
      </c>
      <c r="AC519" s="28">
        <v>0</v>
      </c>
      <c r="AD519" s="28">
        <v>0</v>
      </c>
      <c r="AE519" s="28">
        <v>0</v>
      </c>
      <c r="AF519" s="28">
        <v>1</v>
      </c>
      <c r="AG519" s="28">
        <v>1</v>
      </c>
      <c r="AH519" s="28">
        <v>0</v>
      </c>
      <c r="AI519" s="28">
        <v>0</v>
      </c>
      <c r="AJ519" s="28">
        <v>0</v>
      </c>
      <c r="AK519" s="28">
        <v>0</v>
      </c>
      <c r="AL519" s="28">
        <v>3</v>
      </c>
      <c r="AM519" s="28">
        <v>3</v>
      </c>
      <c r="AN519" s="28">
        <v>1</v>
      </c>
      <c r="AO519" s="28">
        <v>1</v>
      </c>
      <c r="AP519" s="28">
        <v>2</v>
      </c>
      <c r="AQ519" s="28">
        <v>2</v>
      </c>
      <c r="AR519" s="28">
        <v>3</v>
      </c>
      <c r="AS519" s="28">
        <v>2</v>
      </c>
      <c r="AT519" s="28">
        <v>7</v>
      </c>
      <c r="AU519" s="28">
        <v>3</v>
      </c>
      <c r="AV519" s="28">
        <v>4</v>
      </c>
      <c r="AW519" s="28">
        <v>12000</v>
      </c>
    </row>
    <row r="520" spans="1:49" ht="12.75">
      <c r="A520" s="25"/>
      <c r="B520" s="19" t="s">
        <v>929</v>
      </c>
      <c r="C520" s="14" t="s">
        <v>1173</v>
      </c>
      <c r="D520" s="28">
        <v>0</v>
      </c>
      <c r="E520" s="28">
        <v>7</v>
      </c>
      <c r="F520" s="28">
        <v>2</v>
      </c>
      <c r="G520" s="28">
        <v>0</v>
      </c>
      <c r="H520" s="28">
        <v>0</v>
      </c>
      <c r="I520" s="28">
        <v>0</v>
      </c>
      <c r="J520" s="28">
        <v>0</v>
      </c>
      <c r="K520" s="28">
        <v>1</v>
      </c>
      <c r="L520" s="28">
        <v>1</v>
      </c>
      <c r="M520" s="28">
        <v>0</v>
      </c>
      <c r="N520" s="28">
        <v>0</v>
      </c>
      <c r="O520" s="28">
        <v>2</v>
      </c>
      <c r="P520" s="28">
        <v>1</v>
      </c>
      <c r="Q520" s="28">
        <v>0</v>
      </c>
      <c r="R520" s="28">
        <v>0</v>
      </c>
      <c r="S520" s="28">
        <v>3</v>
      </c>
      <c r="T520" s="28">
        <v>0</v>
      </c>
      <c r="U520" s="28">
        <v>1</v>
      </c>
      <c r="V520" s="28">
        <v>0</v>
      </c>
      <c r="W520" s="28">
        <v>0</v>
      </c>
      <c r="X520" s="28">
        <v>0</v>
      </c>
      <c r="Y520" s="28">
        <v>0</v>
      </c>
      <c r="Z520" s="28">
        <v>7</v>
      </c>
      <c r="AA520" s="28">
        <v>2</v>
      </c>
      <c r="AB520" s="28">
        <v>0</v>
      </c>
      <c r="AC520" s="28">
        <v>0</v>
      </c>
      <c r="AD520" s="28">
        <v>0</v>
      </c>
      <c r="AE520" s="28">
        <v>0</v>
      </c>
      <c r="AF520" s="28">
        <v>1</v>
      </c>
      <c r="AG520" s="28">
        <v>1</v>
      </c>
      <c r="AH520" s="28">
        <v>0</v>
      </c>
      <c r="AI520" s="28">
        <v>0</v>
      </c>
      <c r="AJ520" s="28">
        <v>2</v>
      </c>
      <c r="AK520" s="28">
        <v>1</v>
      </c>
      <c r="AL520" s="28">
        <v>0</v>
      </c>
      <c r="AM520" s="28">
        <v>0</v>
      </c>
      <c r="AN520" s="28">
        <v>3</v>
      </c>
      <c r="AO520" s="28">
        <v>0</v>
      </c>
      <c r="AP520" s="28">
        <v>1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</row>
    <row r="521" spans="1:49" ht="12.75">
      <c r="A521" s="25"/>
      <c r="B521" s="19" t="s">
        <v>819</v>
      </c>
      <c r="C521" s="14" t="s">
        <v>1189</v>
      </c>
      <c r="D521" s="28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1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</row>
    <row r="522" spans="1:49" ht="12.75">
      <c r="A522" s="25"/>
      <c r="B522" s="11" t="s">
        <v>1198</v>
      </c>
      <c r="C522" s="15" t="s">
        <v>304</v>
      </c>
      <c r="D522" s="29">
        <f>SUM(D470:D521)</f>
        <v>148</v>
      </c>
      <c r="E522" s="29">
        <f aca="true" t="shared" si="26" ref="E522:X522">SUM(E470:E521)</f>
        <v>292</v>
      </c>
      <c r="F522" s="29">
        <f t="shared" si="26"/>
        <v>275</v>
      </c>
      <c r="G522" s="29">
        <f t="shared" si="26"/>
        <v>0</v>
      </c>
      <c r="H522" s="29">
        <f t="shared" si="26"/>
        <v>0</v>
      </c>
      <c r="I522" s="29">
        <f t="shared" si="26"/>
        <v>13</v>
      </c>
      <c r="J522" s="29">
        <f t="shared" si="26"/>
        <v>12</v>
      </c>
      <c r="K522" s="29">
        <f t="shared" si="26"/>
        <v>21</v>
      </c>
      <c r="L522" s="29">
        <f t="shared" si="26"/>
        <v>21</v>
      </c>
      <c r="M522" s="29">
        <f t="shared" si="26"/>
        <v>30</v>
      </c>
      <c r="N522" s="29">
        <f t="shared" si="26"/>
        <v>30</v>
      </c>
      <c r="O522" s="29">
        <f t="shared" si="26"/>
        <v>44</v>
      </c>
      <c r="P522" s="29">
        <f t="shared" si="26"/>
        <v>42</v>
      </c>
      <c r="Q522" s="29">
        <f t="shared" si="26"/>
        <v>36</v>
      </c>
      <c r="R522" s="29">
        <f t="shared" si="26"/>
        <v>35</v>
      </c>
      <c r="S522" s="29">
        <f t="shared" si="26"/>
        <v>44</v>
      </c>
      <c r="T522" s="29">
        <f t="shared" si="26"/>
        <v>37</v>
      </c>
      <c r="U522" s="29">
        <f t="shared" si="26"/>
        <v>42</v>
      </c>
      <c r="V522" s="29">
        <f t="shared" si="26"/>
        <v>39</v>
      </c>
      <c r="W522" s="29">
        <f t="shared" si="26"/>
        <v>62</v>
      </c>
      <c r="X522" s="29">
        <f t="shared" si="26"/>
        <v>59</v>
      </c>
      <c r="Y522" s="29">
        <f>SUM(Y470:Y521)</f>
        <v>106</v>
      </c>
      <c r="Z522" s="29">
        <f aca="true" t="shared" si="27" ref="Z522:AV522">SUM(Z470:Z521)</f>
        <v>230</v>
      </c>
      <c r="AA522" s="29">
        <f t="shared" si="27"/>
        <v>216</v>
      </c>
      <c r="AB522" s="29">
        <f t="shared" si="27"/>
        <v>0</v>
      </c>
      <c r="AC522" s="29">
        <f t="shared" si="27"/>
        <v>0</v>
      </c>
      <c r="AD522" s="29">
        <f t="shared" si="27"/>
        <v>11</v>
      </c>
      <c r="AE522" s="29">
        <f t="shared" si="27"/>
        <v>10</v>
      </c>
      <c r="AF522" s="29">
        <f t="shared" si="27"/>
        <v>16</v>
      </c>
      <c r="AG522" s="29">
        <f t="shared" si="27"/>
        <v>16</v>
      </c>
      <c r="AH522" s="29">
        <f t="shared" si="27"/>
        <v>23</v>
      </c>
      <c r="AI522" s="29">
        <f t="shared" si="27"/>
        <v>23</v>
      </c>
      <c r="AJ522" s="29">
        <f t="shared" si="27"/>
        <v>34</v>
      </c>
      <c r="AK522" s="29">
        <f t="shared" si="27"/>
        <v>33</v>
      </c>
      <c r="AL522" s="29">
        <f t="shared" si="27"/>
        <v>32</v>
      </c>
      <c r="AM522" s="29">
        <f t="shared" si="27"/>
        <v>31</v>
      </c>
      <c r="AN522" s="29">
        <f t="shared" si="27"/>
        <v>34</v>
      </c>
      <c r="AO522" s="29">
        <f t="shared" si="27"/>
        <v>28</v>
      </c>
      <c r="AP522" s="29">
        <f t="shared" si="27"/>
        <v>28</v>
      </c>
      <c r="AQ522" s="29">
        <f t="shared" si="27"/>
        <v>26</v>
      </c>
      <c r="AR522" s="29">
        <f t="shared" si="27"/>
        <v>52</v>
      </c>
      <c r="AS522" s="29">
        <f t="shared" si="27"/>
        <v>49</v>
      </c>
      <c r="AT522" s="29">
        <f t="shared" si="27"/>
        <v>49</v>
      </c>
      <c r="AU522" s="29">
        <f t="shared" si="27"/>
        <v>8</v>
      </c>
      <c r="AV522" s="29">
        <f t="shared" si="27"/>
        <v>35</v>
      </c>
      <c r="AW522" s="28">
        <f>IF(AV522=0,0,SUMPRODUCT(AV470:AV521,AW470:AW521)/AV522)</f>
        <v>11114.857142857143</v>
      </c>
    </row>
    <row r="523" spans="1:49" ht="12.75">
      <c r="A523" s="25"/>
      <c r="B523" s="19" t="s">
        <v>850</v>
      </c>
      <c r="C523" s="14" t="s">
        <v>1047</v>
      </c>
      <c r="D523" s="28">
        <v>0</v>
      </c>
      <c r="E523" s="28">
        <v>2</v>
      </c>
      <c r="F523" s="28">
        <v>2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2</v>
      </c>
      <c r="N523" s="28">
        <v>2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2</v>
      </c>
      <c r="AA523" s="28">
        <v>2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2</v>
      </c>
      <c r="AI523" s="28">
        <v>2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  <c r="AT523" s="28">
        <v>0</v>
      </c>
      <c r="AU523" s="28">
        <v>0</v>
      </c>
      <c r="AV523" s="28">
        <v>0</v>
      </c>
      <c r="AW523" s="28">
        <v>0</v>
      </c>
    </row>
    <row r="524" spans="1:49" ht="12.75">
      <c r="A524" s="25"/>
      <c r="B524" s="19" t="s">
        <v>1152</v>
      </c>
      <c r="C524" s="14" t="s">
        <v>34</v>
      </c>
      <c r="D524" s="28">
        <v>0</v>
      </c>
      <c r="E524" s="28">
        <v>1</v>
      </c>
      <c r="F524" s="28">
        <v>1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1</v>
      </c>
      <c r="T524" s="28">
        <v>1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0</v>
      </c>
      <c r="AU524" s="28">
        <v>0</v>
      </c>
      <c r="AV524" s="28">
        <v>0</v>
      </c>
      <c r="AW524" s="28">
        <v>0</v>
      </c>
    </row>
    <row r="525" spans="1:49" ht="12.75">
      <c r="A525" s="25"/>
      <c r="B525" s="19" t="s">
        <v>1065</v>
      </c>
      <c r="C525" s="14" t="s">
        <v>34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</row>
    <row r="526" spans="1:49" ht="12.75">
      <c r="A526" s="25"/>
      <c r="B526" s="19" t="s">
        <v>102</v>
      </c>
      <c r="C526" s="14" t="s">
        <v>1060</v>
      </c>
      <c r="D526" s="28">
        <v>0</v>
      </c>
      <c r="E526" s="28">
        <v>1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1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1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1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0</v>
      </c>
    </row>
    <row r="527" spans="1:49" ht="12.75">
      <c r="A527" s="25"/>
      <c r="B527" s="19" t="s">
        <v>72</v>
      </c>
      <c r="C527" s="14" t="s">
        <v>1060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1</v>
      </c>
      <c r="AU527" s="28">
        <v>1</v>
      </c>
      <c r="AV527" s="28">
        <v>0</v>
      </c>
      <c r="AW527" s="28">
        <v>0</v>
      </c>
    </row>
    <row r="528" spans="1:49" ht="12.75">
      <c r="A528" s="25"/>
      <c r="B528" s="19" t="s">
        <v>749</v>
      </c>
      <c r="C528" s="14" t="s">
        <v>1060</v>
      </c>
      <c r="D528" s="28">
        <v>0</v>
      </c>
      <c r="E528" s="28">
        <v>1</v>
      </c>
      <c r="F528" s="28">
        <v>1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1</v>
      </c>
      <c r="X528" s="28">
        <v>1</v>
      </c>
      <c r="Y528" s="28">
        <v>0</v>
      </c>
      <c r="Z528" s="28">
        <v>1</v>
      </c>
      <c r="AA528" s="28">
        <v>1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1</v>
      </c>
      <c r="AS528" s="28">
        <v>1</v>
      </c>
      <c r="AT528" s="28">
        <v>0</v>
      </c>
      <c r="AU528" s="28">
        <v>0</v>
      </c>
      <c r="AV528" s="28">
        <v>0</v>
      </c>
      <c r="AW528" s="28">
        <v>0</v>
      </c>
    </row>
    <row r="529" spans="1:49" ht="12.75">
      <c r="A529" s="25"/>
      <c r="B529" s="19" t="s">
        <v>528</v>
      </c>
      <c r="C529" s="14" t="s">
        <v>1043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  <c r="AT529" s="28">
        <v>3</v>
      </c>
      <c r="AU529" s="28">
        <v>0</v>
      </c>
      <c r="AV529" s="28">
        <v>2</v>
      </c>
      <c r="AW529" s="28">
        <v>9550</v>
      </c>
    </row>
    <row r="530" spans="1:49" ht="12.75">
      <c r="A530" s="25"/>
      <c r="B530" s="19" t="s">
        <v>320</v>
      </c>
      <c r="C530" s="14" t="s">
        <v>1043</v>
      </c>
      <c r="D530" s="28">
        <v>50</v>
      </c>
      <c r="E530" s="28">
        <v>104</v>
      </c>
      <c r="F530" s="28">
        <v>101</v>
      </c>
      <c r="G530" s="28">
        <v>5</v>
      </c>
      <c r="H530" s="28">
        <v>5</v>
      </c>
      <c r="I530" s="28">
        <v>10</v>
      </c>
      <c r="J530" s="28">
        <v>8</v>
      </c>
      <c r="K530" s="28">
        <v>5</v>
      </c>
      <c r="L530" s="28">
        <v>5</v>
      </c>
      <c r="M530" s="28">
        <v>10</v>
      </c>
      <c r="N530" s="28">
        <v>10</v>
      </c>
      <c r="O530" s="28">
        <v>11</v>
      </c>
      <c r="P530" s="28">
        <v>11</v>
      </c>
      <c r="Q530" s="28">
        <v>12</v>
      </c>
      <c r="R530" s="28">
        <v>12</v>
      </c>
      <c r="S530" s="28">
        <v>18</v>
      </c>
      <c r="T530" s="28">
        <v>17</v>
      </c>
      <c r="U530" s="28">
        <v>17</v>
      </c>
      <c r="V530" s="28">
        <v>17</v>
      </c>
      <c r="W530" s="28">
        <v>16</v>
      </c>
      <c r="X530" s="28">
        <v>16</v>
      </c>
      <c r="Y530" s="28">
        <v>34</v>
      </c>
      <c r="Z530" s="28">
        <v>82</v>
      </c>
      <c r="AA530" s="28">
        <v>80</v>
      </c>
      <c r="AB530" s="28">
        <v>2</v>
      </c>
      <c r="AC530" s="28">
        <v>2</v>
      </c>
      <c r="AD530" s="28">
        <v>5</v>
      </c>
      <c r="AE530" s="28">
        <v>4</v>
      </c>
      <c r="AF530" s="28">
        <v>5</v>
      </c>
      <c r="AG530" s="28">
        <v>5</v>
      </c>
      <c r="AH530" s="28">
        <v>7</v>
      </c>
      <c r="AI530" s="28">
        <v>7</v>
      </c>
      <c r="AJ530" s="28">
        <v>11</v>
      </c>
      <c r="AK530" s="28">
        <v>11</v>
      </c>
      <c r="AL530" s="28">
        <v>10</v>
      </c>
      <c r="AM530" s="28">
        <v>10</v>
      </c>
      <c r="AN530" s="28">
        <v>14</v>
      </c>
      <c r="AO530" s="28">
        <v>13</v>
      </c>
      <c r="AP530" s="28">
        <v>13</v>
      </c>
      <c r="AQ530" s="28">
        <v>13</v>
      </c>
      <c r="AR530" s="28">
        <v>15</v>
      </c>
      <c r="AS530" s="28">
        <v>15</v>
      </c>
      <c r="AT530" s="28">
        <v>38</v>
      </c>
      <c r="AU530" s="28">
        <v>4</v>
      </c>
      <c r="AV530" s="28">
        <v>29</v>
      </c>
      <c r="AW530" s="28">
        <v>9580.93</v>
      </c>
    </row>
    <row r="531" spans="1:49" ht="12.75">
      <c r="A531" s="25"/>
      <c r="B531" s="19" t="s">
        <v>1075</v>
      </c>
      <c r="C531" s="14" t="s">
        <v>1043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0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0</v>
      </c>
    </row>
    <row r="532" spans="1:49" ht="12.75">
      <c r="A532" s="25"/>
      <c r="B532" s="19" t="s">
        <v>818</v>
      </c>
      <c r="C532" s="14" t="s">
        <v>33</v>
      </c>
      <c r="D532" s="28">
        <v>6</v>
      </c>
      <c r="E532" s="28">
        <v>11</v>
      </c>
      <c r="F532" s="28">
        <v>10</v>
      </c>
      <c r="G532" s="28">
        <v>0</v>
      </c>
      <c r="H532" s="28">
        <v>0</v>
      </c>
      <c r="I532" s="28">
        <v>4</v>
      </c>
      <c r="J532" s="28">
        <v>3</v>
      </c>
      <c r="K532" s="28">
        <v>4</v>
      </c>
      <c r="L532" s="28">
        <v>4</v>
      </c>
      <c r="M532" s="28">
        <v>1</v>
      </c>
      <c r="N532" s="28">
        <v>1</v>
      </c>
      <c r="O532" s="28">
        <v>1</v>
      </c>
      <c r="P532" s="28">
        <v>1</v>
      </c>
      <c r="Q532" s="28">
        <v>1</v>
      </c>
      <c r="R532" s="28">
        <v>1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5</v>
      </c>
      <c r="Z532" s="28">
        <v>7</v>
      </c>
      <c r="AA532" s="28">
        <v>7</v>
      </c>
      <c r="AB532" s="28">
        <v>0</v>
      </c>
      <c r="AC532" s="28">
        <v>0</v>
      </c>
      <c r="AD532" s="28">
        <v>2</v>
      </c>
      <c r="AE532" s="28">
        <v>2</v>
      </c>
      <c r="AF532" s="28">
        <v>2</v>
      </c>
      <c r="AG532" s="28">
        <v>2</v>
      </c>
      <c r="AH532" s="28">
        <v>1</v>
      </c>
      <c r="AI532" s="28">
        <v>1</v>
      </c>
      <c r="AJ532" s="28">
        <v>1</v>
      </c>
      <c r="AK532" s="28">
        <v>1</v>
      </c>
      <c r="AL532" s="28">
        <v>1</v>
      </c>
      <c r="AM532" s="28">
        <v>1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  <c r="AT532" s="28">
        <v>5</v>
      </c>
      <c r="AU532" s="28">
        <v>0</v>
      </c>
      <c r="AV532" s="28">
        <v>4</v>
      </c>
      <c r="AW532" s="28">
        <v>8300</v>
      </c>
    </row>
    <row r="533" spans="1:49" ht="12.75">
      <c r="A533" s="25"/>
      <c r="B533" s="19" t="s">
        <v>700</v>
      </c>
      <c r="C533" s="14" t="s">
        <v>33</v>
      </c>
      <c r="D533" s="28">
        <v>8</v>
      </c>
      <c r="E533" s="28">
        <v>12</v>
      </c>
      <c r="F533" s="28">
        <v>11</v>
      </c>
      <c r="G533" s="28">
        <v>0</v>
      </c>
      <c r="H533" s="28">
        <v>0</v>
      </c>
      <c r="I533" s="28">
        <v>5</v>
      </c>
      <c r="J533" s="28">
        <v>5</v>
      </c>
      <c r="K533" s="28">
        <v>3</v>
      </c>
      <c r="L533" s="28">
        <v>3</v>
      </c>
      <c r="M533" s="28">
        <v>1</v>
      </c>
      <c r="N533" s="28">
        <v>1</v>
      </c>
      <c r="O533" s="28">
        <v>1</v>
      </c>
      <c r="P533" s="28">
        <v>1</v>
      </c>
      <c r="Q533" s="28">
        <v>1</v>
      </c>
      <c r="R533" s="28">
        <v>1</v>
      </c>
      <c r="S533" s="28">
        <v>1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2</v>
      </c>
      <c r="Z533" s="28">
        <v>10</v>
      </c>
      <c r="AA533" s="28">
        <v>9</v>
      </c>
      <c r="AB533" s="28">
        <v>0</v>
      </c>
      <c r="AC533" s="28">
        <v>0</v>
      </c>
      <c r="AD533" s="28">
        <v>4</v>
      </c>
      <c r="AE533" s="28">
        <v>4</v>
      </c>
      <c r="AF533" s="28">
        <v>2</v>
      </c>
      <c r="AG533" s="28">
        <v>2</v>
      </c>
      <c r="AH533" s="28">
        <v>1</v>
      </c>
      <c r="AI533" s="28">
        <v>1</v>
      </c>
      <c r="AJ533" s="28">
        <v>1</v>
      </c>
      <c r="AK533" s="28">
        <v>1</v>
      </c>
      <c r="AL533" s="28">
        <v>1</v>
      </c>
      <c r="AM533" s="28">
        <v>1</v>
      </c>
      <c r="AN533" s="28">
        <v>1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5</v>
      </c>
      <c r="AU533" s="28">
        <v>2</v>
      </c>
      <c r="AV533" s="28">
        <v>3</v>
      </c>
      <c r="AW533" s="28">
        <v>7400</v>
      </c>
    </row>
    <row r="534" spans="1:49" ht="12.75">
      <c r="A534" s="25"/>
      <c r="B534" s="19" t="s">
        <v>849</v>
      </c>
      <c r="C534" s="14" t="s">
        <v>33</v>
      </c>
      <c r="D534" s="28">
        <v>1</v>
      </c>
      <c r="E534" s="28">
        <v>1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1</v>
      </c>
      <c r="T534" s="28">
        <v>1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1</v>
      </c>
      <c r="AA534" s="28">
        <v>1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1</v>
      </c>
      <c r="AO534" s="28">
        <v>1</v>
      </c>
      <c r="AP534" s="28">
        <v>0</v>
      </c>
      <c r="AQ534" s="28">
        <v>0</v>
      </c>
      <c r="AR534" s="28">
        <v>0</v>
      </c>
      <c r="AS534" s="28">
        <v>0</v>
      </c>
      <c r="AT534" s="28">
        <v>0</v>
      </c>
      <c r="AU534" s="28">
        <v>0</v>
      </c>
      <c r="AV534" s="28">
        <v>0</v>
      </c>
      <c r="AW534" s="28">
        <v>0</v>
      </c>
    </row>
    <row r="535" spans="1:49" ht="12.75">
      <c r="A535" s="25"/>
      <c r="B535" s="19" t="s">
        <v>1171</v>
      </c>
      <c r="C535" s="14" t="s">
        <v>33</v>
      </c>
      <c r="D535" s="28">
        <v>16</v>
      </c>
      <c r="E535" s="28">
        <v>15</v>
      </c>
      <c r="F535" s="28">
        <v>14</v>
      </c>
      <c r="G535" s="28">
        <v>0</v>
      </c>
      <c r="H535" s="28">
        <v>0</v>
      </c>
      <c r="I535" s="28">
        <v>3</v>
      </c>
      <c r="J535" s="28">
        <v>2</v>
      </c>
      <c r="K535" s="28">
        <v>2</v>
      </c>
      <c r="L535" s="28">
        <v>2</v>
      </c>
      <c r="M535" s="28">
        <v>1</v>
      </c>
      <c r="N535" s="28">
        <v>1</v>
      </c>
      <c r="O535" s="28">
        <v>2</v>
      </c>
      <c r="P535" s="28">
        <v>2</v>
      </c>
      <c r="Q535" s="28">
        <v>1</v>
      </c>
      <c r="R535" s="28">
        <v>1</v>
      </c>
      <c r="S535" s="28">
        <v>0</v>
      </c>
      <c r="T535" s="28">
        <v>0</v>
      </c>
      <c r="U535" s="28">
        <v>6</v>
      </c>
      <c r="V535" s="28">
        <v>6</v>
      </c>
      <c r="W535" s="28">
        <v>0</v>
      </c>
      <c r="X535" s="28">
        <v>0</v>
      </c>
      <c r="Y535" s="28">
        <v>11</v>
      </c>
      <c r="Z535" s="28">
        <v>13</v>
      </c>
      <c r="AA535" s="28">
        <v>12</v>
      </c>
      <c r="AB535" s="28">
        <v>0</v>
      </c>
      <c r="AC535" s="28">
        <v>0</v>
      </c>
      <c r="AD535" s="28">
        <v>3</v>
      </c>
      <c r="AE535" s="28">
        <v>2</v>
      </c>
      <c r="AF535" s="28">
        <v>2</v>
      </c>
      <c r="AG535" s="28">
        <v>2</v>
      </c>
      <c r="AH535" s="28">
        <v>0</v>
      </c>
      <c r="AI535" s="28">
        <v>0</v>
      </c>
      <c r="AJ535" s="28">
        <v>2</v>
      </c>
      <c r="AK535" s="28">
        <v>2</v>
      </c>
      <c r="AL535" s="28">
        <v>1</v>
      </c>
      <c r="AM535" s="28">
        <v>1</v>
      </c>
      <c r="AN535" s="28">
        <v>0</v>
      </c>
      <c r="AO535" s="28">
        <v>0</v>
      </c>
      <c r="AP535" s="28">
        <v>4</v>
      </c>
      <c r="AQ535" s="28">
        <v>4</v>
      </c>
      <c r="AR535" s="28">
        <v>1</v>
      </c>
      <c r="AS535" s="28">
        <v>1</v>
      </c>
      <c r="AT535" s="28">
        <v>10</v>
      </c>
      <c r="AU535" s="28">
        <v>2</v>
      </c>
      <c r="AV535" s="28">
        <v>8</v>
      </c>
      <c r="AW535" s="28">
        <v>8525</v>
      </c>
    </row>
    <row r="536" spans="1:49" ht="12.75">
      <c r="A536" s="25"/>
      <c r="B536" s="19" t="s">
        <v>475</v>
      </c>
      <c r="C536" s="14" t="s">
        <v>33</v>
      </c>
      <c r="D536" s="28">
        <v>0</v>
      </c>
      <c r="E536" s="28">
        <v>1</v>
      </c>
      <c r="F536" s="28">
        <v>1</v>
      </c>
      <c r="G536" s="28">
        <v>0</v>
      </c>
      <c r="H536" s="28">
        <v>0</v>
      </c>
      <c r="I536" s="28">
        <v>1</v>
      </c>
      <c r="J536" s="28">
        <v>1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  <c r="AR536" s="28">
        <v>0</v>
      </c>
      <c r="AS536" s="28">
        <v>0</v>
      </c>
      <c r="AT536" s="28">
        <v>0</v>
      </c>
      <c r="AU536" s="28">
        <v>0</v>
      </c>
      <c r="AV536" s="28">
        <v>0</v>
      </c>
      <c r="AW536" s="28">
        <v>0</v>
      </c>
    </row>
    <row r="537" spans="1:49" ht="12.75">
      <c r="A537" s="25"/>
      <c r="B537" s="19" t="s">
        <v>946</v>
      </c>
      <c r="C537" s="14" t="s">
        <v>436</v>
      </c>
      <c r="D537" s="28">
        <v>0</v>
      </c>
      <c r="E537" s="28">
        <v>1</v>
      </c>
      <c r="F537" s="28">
        <v>1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1</v>
      </c>
      <c r="X537" s="28">
        <v>1</v>
      </c>
      <c r="Y537" s="28">
        <v>0</v>
      </c>
      <c r="Z537" s="28">
        <v>1</v>
      </c>
      <c r="AA537" s="28">
        <v>1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  <c r="AR537" s="28">
        <v>1</v>
      </c>
      <c r="AS537" s="28">
        <v>1</v>
      </c>
      <c r="AT537" s="28">
        <v>1</v>
      </c>
      <c r="AU537" s="28">
        <v>0</v>
      </c>
      <c r="AV537" s="28">
        <v>1</v>
      </c>
      <c r="AW537" s="28">
        <v>7100</v>
      </c>
    </row>
    <row r="538" spans="1:49" ht="12.75">
      <c r="A538" s="25"/>
      <c r="B538" s="19" t="s">
        <v>1269</v>
      </c>
      <c r="C538" s="14" t="s">
        <v>436</v>
      </c>
      <c r="D538" s="28">
        <v>0</v>
      </c>
      <c r="E538" s="28">
        <v>4</v>
      </c>
      <c r="F538" s="28">
        <v>3</v>
      </c>
      <c r="G538" s="28">
        <v>0</v>
      </c>
      <c r="H538" s="28">
        <v>0</v>
      </c>
      <c r="I538" s="28">
        <v>3</v>
      </c>
      <c r="J538" s="28">
        <v>2</v>
      </c>
      <c r="K538" s="28">
        <v>1</v>
      </c>
      <c r="L538" s="28">
        <v>1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3</v>
      </c>
      <c r="AA538" s="28">
        <v>2</v>
      </c>
      <c r="AB538" s="28">
        <v>0</v>
      </c>
      <c r="AC538" s="28">
        <v>0</v>
      </c>
      <c r="AD538" s="28">
        <v>2</v>
      </c>
      <c r="AE538" s="28">
        <v>1</v>
      </c>
      <c r="AF538" s="28">
        <v>1</v>
      </c>
      <c r="AG538" s="28">
        <v>1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  <c r="AT538" s="28">
        <v>0</v>
      </c>
      <c r="AU538" s="28">
        <v>0</v>
      </c>
      <c r="AV538" s="28">
        <v>0</v>
      </c>
      <c r="AW538" s="28">
        <v>0</v>
      </c>
    </row>
    <row r="539" spans="1:49" ht="12.75">
      <c r="A539" s="25"/>
      <c r="B539" s="19" t="s">
        <v>824</v>
      </c>
      <c r="C539" s="14" t="s">
        <v>718</v>
      </c>
      <c r="D539" s="28">
        <v>2</v>
      </c>
      <c r="E539" s="28">
        <v>42</v>
      </c>
      <c r="F539" s="28">
        <v>42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3</v>
      </c>
      <c r="N539" s="28">
        <v>3</v>
      </c>
      <c r="O539" s="28">
        <v>3</v>
      </c>
      <c r="P539" s="28">
        <v>3</v>
      </c>
      <c r="Q539" s="28">
        <v>8</v>
      </c>
      <c r="R539" s="28">
        <v>8</v>
      </c>
      <c r="S539" s="28">
        <v>11</v>
      </c>
      <c r="T539" s="28">
        <v>11</v>
      </c>
      <c r="U539" s="28">
        <v>12</v>
      </c>
      <c r="V539" s="28">
        <v>12</v>
      </c>
      <c r="W539" s="28">
        <v>5</v>
      </c>
      <c r="X539" s="28">
        <v>5</v>
      </c>
      <c r="Y539" s="28">
        <v>0</v>
      </c>
      <c r="Z539" s="28">
        <v>33</v>
      </c>
      <c r="AA539" s="28">
        <v>33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2</v>
      </c>
      <c r="AI539" s="28">
        <v>2</v>
      </c>
      <c r="AJ539" s="28">
        <v>3</v>
      </c>
      <c r="AK539" s="28">
        <v>3</v>
      </c>
      <c r="AL539" s="28">
        <v>6</v>
      </c>
      <c r="AM539" s="28">
        <v>6</v>
      </c>
      <c r="AN539" s="28">
        <v>10</v>
      </c>
      <c r="AO539" s="28">
        <v>10</v>
      </c>
      <c r="AP539" s="28">
        <v>9</v>
      </c>
      <c r="AQ539" s="28">
        <v>9</v>
      </c>
      <c r="AR539" s="28">
        <v>3</v>
      </c>
      <c r="AS539" s="28">
        <v>3</v>
      </c>
      <c r="AT539" s="28">
        <v>7</v>
      </c>
      <c r="AU539" s="28">
        <v>1</v>
      </c>
      <c r="AV539" s="28">
        <v>4</v>
      </c>
      <c r="AW539" s="28">
        <v>7100</v>
      </c>
    </row>
    <row r="540" spans="1:49" ht="12.75">
      <c r="A540" s="25"/>
      <c r="B540" s="19" t="s">
        <v>1076</v>
      </c>
      <c r="C540" s="14" t="s">
        <v>1059</v>
      </c>
      <c r="D540" s="28">
        <v>7</v>
      </c>
      <c r="E540" s="28">
        <v>37</v>
      </c>
      <c r="F540" s="28">
        <v>37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</v>
      </c>
      <c r="N540" s="28">
        <v>3</v>
      </c>
      <c r="O540" s="28">
        <v>4</v>
      </c>
      <c r="P540" s="28">
        <v>4</v>
      </c>
      <c r="Q540" s="28">
        <v>3</v>
      </c>
      <c r="R540" s="28">
        <v>3</v>
      </c>
      <c r="S540" s="28">
        <v>6</v>
      </c>
      <c r="T540" s="28">
        <v>6</v>
      </c>
      <c r="U540" s="28">
        <v>11</v>
      </c>
      <c r="V540" s="28">
        <v>11</v>
      </c>
      <c r="W540" s="28">
        <v>10</v>
      </c>
      <c r="X540" s="28">
        <v>10</v>
      </c>
      <c r="Y540" s="28">
        <v>1</v>
      </c>
      <c r="Z540" s="28">
        <v>29</v>
      </c>
      <c r="AA540" s="28">
        <v>29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2</v>
      </c>
      <c r="AI540" s="28">
        <v>2</v>
      </c>
      <c r="AJ540" s="28">
        <v>2</v>
      </c>
      <c r="AK540" s="28">
        <v>2</v>
      </c>
      <c r="AL540" s="28">
        <v>3</v>
      </c>
      <c r="AM540" s="28">
        <v>3</v>
      </c>
      <c r="AN540" s="28">
        <v>6</v>
      </c>
      <c r="AO540" s="28">
        <v>6</v>
      </c>
      <c r="AP540" s="28">
        <v>8</v>
      </c>
      <c r="AQ540" s="28">
        <v>8</v>
      </c>
      <c r="AR540" s="28">
        <v>8</v>
      </c>
      <c r="AS540" s="28">
        <v>8</v>
      </c>
      <c r="AT540" s="28">
        <v>3</v>
      </c>
      <c r="AU540" s="28">
        <v>0</v>
      </c>
      <c r="AV540" s="28">
        <v>2</v>
      </c>
      <c r="AW540" s="28">
        <v>7100</v>
      </c>
    </row>
    <row r="541" spans="1:49" ht="12.75">
      <c r="A541" s="25"/>
      <c r="B541" s="19" t="s">
        <v>563</v>
      </c>
      <c r="C541" s="14" t="s">
        <v>1059</v>
      </c>
      <c r="D541" s="28">
        <v>13</v>
      </c>
      <c r="E541" s="28">
        <v>19</v>
      </c>
      <c r="F541" s="28">
        <v>18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3</v>
      </c>
      <c r="N541" s="28">
        <v>3</v>
      </c>
      <c r="O541" s="28">
        <v>2</v>
      </c>
      <c r="P541" s="28">
        <v>1</v>
      </c>
      <c r="Q541" s="28">
        <v>4</v>
      </c>
      <c r="R541" s="28">
        <v>4</v>
      </c>
      <c r="S541" s="28">
        <v>3</v>
      </c>
      <c r="T541" s="28">
        <v>3</v>
      </c>
      <c r="U541" s="28">
        <v>5</v>
      </c>
      <c r="V541" s="28">
        <v>5</v>
      </c>
      <c r="W541" s="28">
        <v>2</v>
      </c>
      <c r="X541" s="28">
        <v>2</v>
      </c>
      <c r="Y541" s="28">
        <v>2</v>
      </c>
      <c r="Z541" s="28">
        <v>19</v>
      </c>
      <c r="AA541" s="28">
        <v>18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3</v>
      </c>
      <c r="AI541" s="28">
        <v>3</v>
      </c>
      <c r="AJ541" s="28">
        <v>2</v>
      </c>
      <c r="AK541" s="28">
        <v>1</v>
      </c>
      <c r="AL541" s="28">
        <v>4</v>
      </c>
      <c r="AM541" s="28">
        <v>4</v>
      </c>
      <c r="AN541" s="28">
        <v>3</v>
      </c>
      <c r="AO541" s="28">
        <v>3</v>
      </c>
      <c r="AP541" s="28">
        <v>5</v>
      </c>
      <c r="AQ541" s="28">
        <v>5</v>
      </c>
      <c r="AR541" s="28">
        <v>2</v>
      </c>
      <c r="AS541" s="28">
        <v>2</v>
      </c>
      <c r="AT541" s="28">
        <v>7</v>
      </c>
      <c r="AU541" s="28">
        <v>1</v>
      </c>
      <c r="AV541" s="28">
        <v>6</v>
      </c>
      <c r="AW541" s="28">
        <v>9033.33</v>
      </c>
    </row>
    <row r="542" spans="1:49" ht="12.75">
      <c r="A542" s="25"/>
      <c r="B542" s="19" t="s">
        <v>207</v>
      </c>
      <c r="C542" s="14" t="s">
        <v>1042</v>
      </c>
      <c r="D542" s="28">
        <v>10</v>
      </c>
      <c r="E542" s="28">
        <v>18</v>
      </c>
      <c r="F542" s="28">
        <v>16</v>
      </c>
      <c r="G542" s="28">
        <v>0</v>
      </c>
      <c r="H542" s="28">
        <v>0</v>
      </c>
      <c r="I542" s="28">
        <v>0</v>
      </c>
      <c r="J542" s="28">
        <v>0</v>
      </c>
      <c r="K542" s="28">
        <v>1</v>
      </c>
      <c r="L542" s="28">
        <v>1</v>
      </c>
      <c r="M542" s="28">
        <v>3</v>
      </c>
      <c r="N542" s="28">
        <v>3</v>
      </c>
      <c r="O542" s="28">
        <v>2</v>
      </c>
      <c r="P542" s="28">
        <v>2</v>
      </c>
      <c r="Q542" s="28">
        <v>1</v>
      </c>
      <c r="R542" s="28">
        <v>1</v>
      </c>
      <c r="S542" s="28">
        <v>3</v>
      </c>
      <c r="T542" s="28">
        <v>3</v>
      </c>
      <c r="U542" s="28">
        <v>4</v>
      </c>
      <c r="V542" s="28">
        <v>3</v>
      </c>
      <c r="W542" s="28">
        <v>4</v>
      </c>
      <c r="X542" s="28">
        <v>3</v>
      </c>
      <c r="Y542" s="28">
        <v>3</v>
      </c>
      <c r="Z542" s="28">
        <v>11</v>
      </c>
      <c r="AA542" s="28">
        <v>11</v>
      </c>
      <c r="AB542" s="28">
        <v>0</v>
      </c>
      <c r="AC542" s="28">
        <v>0</v>
      </c>
      <c r="AD542" s="28">
        <v>0</v>
      </c>
      <c r="AE542" s="28">
        <v>0</v>
      </c>
      <c r="AF542" s="28">
        <v>1</v>
      </c>
      <c r="AG542" s="28">
        <v>1</v>
      </c>
      <c r="AH542" s="28">
        <v>1</v>
      </c>
      <c r="AI542" s="28">
        <v>1</v>
      </c>
      <c r="AJ542" s="28">
        <v>2</v>
      </c>
      <c r="AK542" s="28">
        <v>2</v>
      </c>
      <c r="AL542" s="28">
        <v>1</v>
      </c>
      <c r="AM542" s="28">
        <v>1</v>
      </c>
      <c r="AN542" s="28">
        <v>3</v>
      </c>
      <c r="AO542" s="28">
        <v>3</v>
      </c>
      <c r="AP542" s="28">
        <v>1</v>
      </c>
      <c r="AQ542" s="28">
        <v>1</v>
      </c>
      <c r="AR542" s="28">
        <v>2</v>
      </c>
      <c r="AS542" s="28">
        <v>2</v>
      </c>
      <c r="AT542" s="28">
        <v>5</v>
      </c>
      <c r="AU542" s="28">
        <v>0</v>
      </c>
      <c r="AV542" s="28">
        <v>2</v>
      </c>
      <c r="AW542" s="28">
        <v>7500</v>
      </c>
    </row>
    <row r="543" spans="1:49" ht="12.75">
      <c r="A543" s="25"/>
      <c r="B543" s="19" t="s">
        <v>407</v>
      </c>
      <c r="C543" s="14" t="s">
        <v>76</v>
      </c>
      <c r="D543" s="28">
        <v>0</v>
      </c>
      <c r="E543" s="28">
        <v>1</v>
      </c>
      <c r="F543" s="28">
        <v>1</v>
      </c>
      <c r="G543" s="28">
        <v>0</v>
      </c>
      <c r="H543" s="28">
        <v>0</v>
      </c>
      <c r="I543" s="28">
        <v>1</v>
      </c>
      <c r="J543" s="28">
        <v>1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1</v>
      </c>
      <c r="AA543" s="28">
        <v>1</v>
      </c>
      <c r="AB543" s="28">
        <v>0</v>
      </c>
      <c r="AC543" s="28">
        <v>0</v>
      </c>
      <c r="AD543" s="28">
        <v>1</v>
      </c>
      <c r="AE543" s="28">
        <v>1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8">
        <v>0</v>
      </c>
      <c r="AM543" s="28">
        <v>0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  <c r="AT543" s="28">
        <v>1</v>
      </c>
      <c r="AU543" s="28">
        <v>0</v>
      </c>
      <c r="AV543" s="28">
        <v>1</v>
      </c>
      <c r="AW543" s="28">
        <v>10000</v>
      </c>
    </row>
    <row r="544" spans="1:49" ht="12.75">
      <c r="A544" s="25"/>
      <c r="B544" s="19" t="s">
        <v>868</v>
      </c>
      <c r="C544" s="14" t="s">
        <v>349</v>
      </c>
      <c r="D544" s="28">
        <v>3</v>
      </c>
      <c r="E544" s="28">
        <v>14</v>
      </c>
      <c r="F544" s="28">
        <v>14</v>
      </c>
      <c r="G544" s="28">
        <v>4</v>
      </c>
      <c r="H544" s="28">
        <v>4</v>
      </c>
      <c r="I544" s="28">
        <v>1</v>
      </c>
      <c r="J544" s="28">
        <v>1</v>
      </c>
      <c r="K544" s="28">
        <v>1</v>
      </c>
      <c r="L544" s="28">
        <v>1</v>
      </c>
      <c r="M544" s="28">
        <v>2</v>
      </c>
      <c r="N544" s="28">
        <v>2</v>
      </c>
      <c r="O544" s="28">
        <v>1</v>
      </c>
      <c r="P544" s="28">
        <v>1</v>
      </c>
      <c r="Q544" s="28">
        <v>2</v>
      </c>
      <c r="R544" s="28">
        <v>2</v>
      </c>
      <c r="S544" s="28">
        <v>2</v>
      </c>
      <c r="T544" s="28">
        <v>2</v>
      </c>
      <c r="U544" s="28">
        <v>0</v>
      </c>
      <c r="V544" s="28">
        <v>0</v>
      </c>
      <c r="W544" s="28">
        <v>1</v>
      </c>
      <c r="X544" s="28">
        <v>1</v>
      </c>
      <c r="Y544" s="28">
        <v>1</v>
      </c>
      <c r="Z544" s="28">
        <v>11</v>
      </c>
      <c r="AA544" s="28">
        <v>11</v>
      </c>
      <c r="AB544" s="28">
        <v>2</v>
      </c>
      <c r="AC544" s="28">
        <v>2</v>
      </c>
      <c r="AD544" s="28">
        <v>0</v>
      </c>
      <c r="AE544" s="28">
        <v>0</v>
      </c>
      <c r="AF544" s="28">
        <v>1</v>
      </c>
      <c r="AG544" s="28">
        <v>1</v>
      </c>
      <c r="AH544" s="28">
        <v>2</v>
      </c>
      <c r="AI544" s="28">
        <v>2</v>
      </c>
      <c r="AJ544" s="28">
        <v>1</v>
      </c>
      <c r="AK544" s="28">
        <v>1</v>
      </c>
      <c r="AL544" s="28">
        <v>2</v>
      </c>
      <c r="AM544" s="28">
        <v>2</v>
      </c>
      <c r="AN544" s="28">
        <v>2</v>
      </c>
      <c r="AO544" s="28">
        <v>2</v>
      </c>
      <c r="AP544" s="28">
        <v>0</v>
      </c>
      <c r="AQ544" s="28">
        <v>0</v>
      </c>
      <c r="AR544" s="28">
        <v>1</v>
      </c>
      <c r="AS544" s="28">
        <v>1</v>
      </c>
      <c r="AT544" s="28">
        <v>1</v>
      </c>
      <c r="AU544" s="28">
        <v>0</v>
      </c>
      <c r="AV544" s="28">
        <v>1</v>
      </c>
      <c r="AW544" s="28">
        <v>8000</v>
      </c>
    </row>
    <row r="545" spans="1:49" ht="12.75">
      <c r="A545" s="25"/>
      <c r="B545" s="19" t="s">
        <v>950</v>
      </c>
      <c r="C545" s="14" t="s">
        <v>349</v>
      </c>
      <c r="D545" s="28">
        <v>0</v>
      </c>
      <c r="E545" s="28">
        <v>2</v>
      </c>
      <c r="F545" s="28">
        <v>2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1</v>
      </c>
      <c r="V545" s="28">
        <v>1</v>
      </c>
      <c r="W545" s="28">
        <v>1</v>
      </c>
      <c r="X545" s="28">
        <v>1</v>
      </c>
      <c r="Y545" s="28">
        <v>0</v>
      </c>
      <c r="Z545" s="28">
        <v>1</v>
      </c>
      <c r="AA545" s="28">
        <v>1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  <c r="AR545" s="28">
        <v>1</v>
      </c>
      <c r="AS545" s="28">
        <v>1</v>
      </c>
      <c r="AT545" s="28">
        <v>0</v>
      </c>
      <c r="AU545" s="28">
        <v>0</v>
      </c>
      <c r="AV545" s="28">
        <v>0</v>
      </c>
      <c r="AW545" s="28">
        <v>0</v>
      </c>
    </row>
    <row r="546" spans="1:49" ht="12.75">
      <c r="A546" s="25"/>
      <c r="B546" s="19" t="s">
        <v>741</v>
      </c>
      <c r="C546" s="14" t="s">
        <v>349</v>
      </c>
      <c r="D546" s="28">
        <v>1</v>
      </c>
      <c r="E546" s="28">
        <v>3</v>
      </c>
      <c r="F546" s="28">
        <v>3</v>
      </c>
      <c r="G546" s="28">
        <v>1</v>
      </c>
      <c r="H546" s="28">
        <v>1</v>
      </c>
      <c r="I546" s="28">
        <v>0</v>
      </c>
      <c r="J546" s="28">
        <v>0</v>
      </c>
      <c r="K546" s="28">
        <v>0</v>
      </c>
      <c r="L546" s="28">
        <v>0</v>
      </c>
      <c r="M546" s="28">
        <v>1</v>
      </c>
      <c r="N546" s="28">
        <v>1</v>
      </c>
      <c r="O546" s="28">
        <v>0</v>
      </c>
      <c r="P546" s="28">
        <v>0</v>
      </c>
      <c r="Q546" s="28">
        <v>0</v>
      </c>
      <c r="R546" s="28">
        <v>0</v>
      </c>
      <c r="S546" s="28">
        <v>1</v>
      </c>
      <c r="T546" s="28">
        <v>1</v>
      </c>
      <c r="U546" s="28">
        <v>0</v>
      </c>
      <c r="V546" s="28">
        <v>0</v>
      </c>
      <c r="W546" s="28">
        <v>0</v>
      </c>
      <c r="X546" s="28">
        <v>0</v>
      </c>
      <c r="Y546" s="28">
        <v>1</v>
      </c>
      <c r="Z546" s="28">
        <v>3</v>
      </c>
      <c r="AA546" s="28">
        <v>3</v>
      </c>
      <c r="AB546" s="28">
        <v>1</v>
      </c>
      <c r="AC546" s="28">
        <v>1</v>
      </c>
      <c r="AD546" s="28">
        <v>0</v>
      </c>
      <c r="AE546" s="28">
        <v>0</v>
      </c>
      <c r="AF546" s="28">
        <v>0</v>
      </c>
      <c r="AG546" s="28">
        <v>0</v>
      </c>
      <c r="AH546" s="28">
        <v>1</v>
      </c>
      <c r="AI546" s="28">
        <v>1</v>
      </c>
      <c r="AJ546" s="28">
        <v>0</v>
      </c>
      <c r="AK546" s="28">
        <v>0</v>
      </c>
      <c r="AL546" s="28">
        <v>0</v>
      </c>
      <c r="AM546" s="28">
        <v>0</v>
      </c>
      <c r="AN546" s="28">
        <v>1</v>
      </c>
      <c r="AO546" s="28">
        <v>1</v>
      </c>
      <c r="AP546" s="28">
        <v>0</v>
      </c>
      <c r="AQ546" s="28">
        <v>0</v>
      </c>
      <c r="AR546" s="28">
        <v>0</v>
      </c>
      <c r="AS546" s="28">
        <v>0</v>
      </c>
      <c r="AT546" s="28">
        <v>2</v>
      </c>
      <c r="AU546" s="28">
        <v>0</v>
      </c>
      <c r="AV546" s="28">
        <v>1</v>
      </c>
      <c r="AW546" s="28">
        <v>8500</v>
      </c>
    </row>
    <row r="547" spans="1:49" ht="12.75">
      <c r="A547" s="25"/>
      <c r="B547" s="19" t="s">
        <v>1219</v>
      </c>
      <c r="C547" s="14" t="s">
        <v>715</v>
      </c>
      <c r="D547" s="28">
        <v>3</v>
      </c>
      <c r="E547" s="28">
        <v>7</v>
      </c>
      <c r="F547" s="28">
        <v>7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</v>
      </c>
      <c r="R547" s="28">
        <v>2</v>
      </c>
      <c r="S547" s="28">
        <v>0</v>
      </c>
      <c r="T547" s="28">
        <v>0</v>
      </c>
      <c r="U547" s="28">
        <v>1</v>
      </c>
      <c r="V547" s="28">
        <v>1</v>
      </c>
      <c r="W547" s="28">
        <v>4</v>
      </c>
      <c r="X547" s="28">
        <v>4</v>
      </c>
      <c r="Y547" s="28">
        <v>2</v>
      </c>
      <c r="Z547" s="28">
        <v>7</v>
      </c>
      <c r="AA547" s="28">
        <v>7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2</v>
      </c>
      <c r="AM547" s="28">
        <v>2</v>
      </c>
      <c r="AN547" s="28">
        <v>0</v>
      </c>
      <c r="AO547" s="28">
        <v>0</v>
      </c>
      <c r="AP547" s="28">
        <v>1</v>
      </c>
      <c r="AQ547" s="28">
        <v>1</v>
      </c>
      <c r="AR547" s="28">
        <v>4</v>
      </c>
      <c r="AS547" s="28">
        <v>4</v>
      </c>
      <c r="AT547" s="28">
        <v>1</v>
      </c>
      <c r="AU547" s="28">
        <v>0</v>
      </c>
      <c r="AV547" s="28">
        <v>1</v>
      </c>
      <c r="AW547" s="28">
        <v>8000</v>
      </c>
    </row>
    <row r="548" spans="1:49" ht="12.75">
      <c r="A548" s="25"/>
      <c r="B548" s="19" t="s">
        <v>790</v>
      </c>
      <c r="C548" s="14" t="s">
        <v>1055</v>
      </c>
      <c r="D548" s="28">
        <v>1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1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  <c r="AT548" s="28">
        <v>0</v>
      </c>
      <c r="AU548" s="28">
        <v>0</v>
      </c>
      <c r="AV548" s="28">
        <v>0</v>
      </c>
      <c r="AW548" s="28">
        <v>0</v>
      </c>
    </row>
    <row r="549" spans="1:49" ht="12.75">
      <c r="A549" s="25"/>
      <c r="B549" s="19" t="s">
        <v>727</v>
      </c>
      <c r="C549" s="14" t="s">
        <v>1055</v>
      </c>
      <c r="D549" s="28">
        <v>2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2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0</v>
      </c>
      <c r="AP549" s="28">
        <v>0</v>
      </c>
      <c r="AQ549" s="28">
        <v>0</v>
      </c>
      <c r="AR549" s="28">
        <v>0</v>
      </c>
      <c r="AS549" s="28">
        <v>0</v>
      </c>
      <c r="AT549" s="28">
        <v>0</v>
      </c>
      <c r="AU549" s="28">
        <v>0</v>
      </c>
      <c r="AV549" s="28">
        <v>0</v>
      </c>
      <c r="AW549" s="28">
        <v>0</v>
      </c>
    </row>
    <row r="550" spans="1:49" ht="12.75">
      <c r="A550" s="25"/>
      <c r="B550" s="19" t="s">
        <v>107</v>
      </c>
      <c r="C550" s="14" t="s">
        <v>1074</v>
      </c>
      <c r="D550" s="28">
        <v>1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1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0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8">
        <v>0</v>
      </c>
    </row>
    <row r="551" spans="1:49" ht="12.75">
      <c r="A551" s="25"/>
      <c r="B551" s="19" t="s">
        <v>550</v>
      </c>
      <c r="C551" s="14" t="s">
        <v>9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  <c r="AT551" s="28">
        <v>1</v>
      </c>
      <c r="AU551" s="28">
        <v>0</v>
      </c>
      <c r="AV551" s="28">
        <v>1</v>
      </c>
      <c r="AW551" s="28">
        <v>7100</v>
      </c>
    </row>
    <row r="552" spans="1:49" ht="12.75">
      <c r="A552" s="25"/>
      <c r="B552" s="19" t="s">
        <v>938</v>
      </c>
      <c r="C552" s="14" t="s">
        <v>1335</v>
      </c>
      <c r="D552" s="2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1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  <c r="AT552" s="28">
        <v>0</v>
      </c>
      <c r="AU552" s="28">
        <v>0</v>
      </c>
      <c r="AV552" s="28">
        <v>0</v>
      </c>
      <c r="AW552" s="28">
        <v>0</v>
      </c>
    </row>
    <row r="553" spans="1:49" ht="12.75">
      <c r="A553" s="25"/>
      <c r="B553" s="19" t="s">
        <v>78</v>
      </c>
      <c r="C553" s="14" t="s">
        <v>1335</v>
      </c>
      <c r="D553" s="28">
        <v>26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26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  <c r="AT553" s="28">
        <v>0</v>
      </c>
      <c r="AU553" s="28">
        <v>0</v>
      </c>
      <c r="AV553" s="28">
        <v>0</v>
      </c>
      <c r="AW553" s="28">
        <v>0</v>
      </c>
    </row>
    <row r="554" spans="1:49" ht="12.75">
      <c r="A554" s="25"/>
      <c r="B554" s="19" t="s">
        <v>509</v>
      </c>
      <c r="C554" s="14" t="s">
        <v>1335</v>
      </c>
      <c r="D554" s="28">
        <v>0</v>
      </c>
      <c r="E554" s="28">
        <v>3</v>
      </c>
      <c r="F554" s="28">
        <v>1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1</v>
      </c>
      <c r="N554" s="28">
        <v>0</v>
      </c>
      <c r="O554" s="28">
        <v>1</v>
      </c>
      <c r="P554" s="28">
        <v>0</v>
      </c>
      <c r="Q554" s="28">
        <v>1</v>
      </c>
      <c r="R554" s="28">
        <v>1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2</v>
      </c>
      <c r="AA554" s="28">
        <v>1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1</v>
      </c>
      <c r="AK554" s="28">
        <v>0</v>
      </c>
      <c r="AL554" s="28">
        <v>1</v>
      </c>
      <c r="AM554" s="28">
        <v>1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  <c r="AT554" s="28">
        <v>0</v>
      </c>
      <c r="AU554" s="28">
        <v>0</v>
      </c>
      <c r="AV554" s="28">
        <v>0</v>
      </c>
      <c r="AW554" s="28">
        <v>0</v>
      </c>
    </row>
    <row r="555" spans="1:49" ht="12.75">
      <c r="A555" s="25"/>
      <c r="B555" s="19" t="s">
        <v>359</v>
      </c>
      <c r="C555" s="14" t="s">
        <v>712</v>
      </c>
      <c r="D555" s="28">
        <v>0</v>
      </c>
      <c r="E555" s="28">
        <v>1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1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1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  <c r="AT555" s="28">
        <v>0</v>
      </c>
      <c r="AU555" s="28">
        <v>0</v>
      </c>
      <c r="AV555" s="28">
        <v>0</v>
      </c>
      <c r="AW555" s="28">
        <v>0</v>
      </c>
    </row>
    <row r="556" spans="1:49" ht="12.75">
      <c r="A556" s="25"/>
      <c r="B556" s="19" t="s">
        <v>455</v>
      </c>
      <c r="C556" s="14" t="s">
        <v>712</v>
      </c>
      <c r="D556" s="28">
        <v>0</v>
      </c>
      <c r="E556" s="28">
        <v>7</v>
      </c>
      <c r="F556" s="28">
        <v>1</v>
      </c>
      <c r="G556" s="28">
        <v>0</v>
      </c>
      <c r="H556" s="28">
        <v>0</v>
      </c>
      <c r="I556" s="28">
        <v>1</v>
      </c>
      <c r="J556" s="28">
        <v>0</v>
      </c>
      <c r="K556" s="28">
        <v>1</v>
      </c>
      <c r="L556" s="28">
        <v>0</v>
      </c>
      <c r="M556" s="28">
        <v>0</v>
      </c>
      <c r="N556" s="28">
        <v>0</v>
      </c>
      <c r="O556" s="28">
        <v>1</v>
      </c>
      <c r="P556" s="28">
        <v>1</v>
      </c>
      <c r="Q556" s="28">
        <v>0</v>
      </c>
      <c r="R556" s="28">
        <v>0</v>
      </c>
      <c r="S556" s="28">
        <v>3</v>
      </c>
      <c r="T556" s="28">
        <v>0</v>
      </c>
      <c r="U556" s="28">
        <v>0</v>
      </c>
      <c r="V556" s="28">
        <v>0</v>
      </c>
      <c r="W556" s="28">
        <v>1</v>
      </c>
      <c r="X556" s="28">
        <v>0</v>
      </c>
      <c r="Y556" s="28">
        <v>0</v>
      </c>
      <c r="Z556" s="28">
        <v>6</v>
      </c>
      <c r="AA556" s="28">
        <v>1</v>
      </c>
      <c r="AB556" s="28">
        <v>0</v>
      </c>
      <c r="AC556" s="28">
        <v>0</v>
      </c>
      <c r="AD556" s="28">
        <v>0</v>
      </c>
      <c r="AE556" s="28">
        <v>0</v>
      </c>
      <c r="AF556" s="28">
        <v>1</v>
      </c>
      <c r="AG556" s="28">
        <v>0</v>
      </c>
      <c r="AH556" s="28">
        <v>0</v>
      </c>
      <c r="AI556" s="28">
        <v>0</v>
      </c>
      <c r="AJ556" s="28">
        <v>1</v>
      </c>
      <c r="AK556" s="28">
        <v>1</v>
      </c>
      <c r="AL556" s="28">
        <v>0</v>
      </c>
      <c r="AM556" s="28">
        <v>0</v>
      </c>
      <c r="AN556" s="28">
        <v>3</v>
      </c>
      <c r="AO556" s="28">
        <v>0</v>
      </c>
      <c r="AP556" s="28">
        <v>0</v>
      </c>
      <c r="AQ556" s="28">
        <v>0</v>
      </c>
      <c r="AR556" s="28">
        <v>1</v>
      </c>
      <c r="AS556" s="28">
        <v>0</v>
      </c>
      <c r="AT556" s="28">
        <v>1</v>
      </c>
      <c r="AU556" s="28">
        <v>0</v>
      </c>
      <c r="AV556" s="28">
        <v>0</v>
      </c>
      <c r="AW556" s="28">
        <v>0</v>
      </c>
    </row>
    <row r="557" spans="1:49" ht="12.75">
      <c r="A557" s="25"/>
      <c r="B557" s="19" t="s">
        <v>1224</v>
      </c>
      <c r="C557" s="14" t="s">
        <v>712</v>
      </c>
      <c r="D557" s="28">
        <v>0</v>
      </c>
      <c r="E557" s="28">
        <v>7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2</v>
      </c>
      <c r="N557" s="28">
        <v>0</v>
      </c>
      <c r="O557" s="28">
        <v>2</v>
      </c>
      <c r="P557" s="28">
        <v>0</v>
      </c>
      <c r="Q557" s="28">
        <v>2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1</v>
      </c>
      <c r="X557" s="28">
        <v>0</v>
      </c>
      <c r="Y557" s="28">
        <v>0</v>
      </c>
      <c r="Z557" s="28">
        <v>5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1</v>
      </c>
      <c r="AI557" s="28">
        <v>0</v>
      </c>
      <c r="AJ557" s="28">
        <v>2</v>
      </c>
      <c r="AK557" s="28">
        <v>0</v>
      </c>
      <c r="AL557" s="28">
        <v>1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1</v>
      </c>
      <c r="AS557" s="28">
        <v>0</v>
      </c>
      <c r="AT557" s="28">
        <v>0</v>
      </c>
      <c r="AU557" s="28">
        <v>0</v>
      </c>
      <c r="AV557" s="28">
        <v>0</v>
      </c>
      <c r="AW557" s="28">
        <v>0</v>
      </c>
    </row>
    <row r="558" spans="1:49" ht="12.75">
      <c r="A558" s="25"/>
      <c r="B558" s="19" t="s">
        <v>986</v>
      </c>
      <c r="C558" s="14" t="s">
        <v>712</v>
      </c>
      <c r="D558" s="28">
        <v>0</v>
      </c>
      <c r="E558" s="28">
        <v>1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1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1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  <c r="AT558" s="28">
        <v>0</v>
      </c>
      <c r="AU558" s="28">
        <v>0</v>
      </c>
      <c r="AV558" s="28">
        <v>0</v>
      </c>
      <c r="AW558" s="28">
        <v>0</v>
      </c>
    </row>
    <row r="559" spans="1:49" ht="12.75">
      <c r="A559" s="25"/>
      <c r="B559" s="19" t="s">
        <v>980</v>
      </c>
      <c r="C559" s="14" t="s">
        <v>748</v>
      </c>
      <c r="D559" s="28">
        <v>0</v>
      </c>
      <c r="E559" s="28">
        <v>16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3</v>
      </c>
      <c r="L559" s="28">
        <v>0</v>
      </c>
      <c r="M559" s="28">
        <v>4</v>
      </c>
      <c r="N559" s="28">
        <v>0</v>
      </c>
      <c r="O559" s="28">
        <v>3</v>
      </c>
      <c r="P559" s="28">
        <v>0</v>
      </c>
      <c r="Q559" s="28">
        <v>2</v>
      </c>
      <c r="R559" s="28">
        <v>0</v>
      </c>
      <c r="S559" s="28">
        <v>2</v>
      </c>
      <c r="T559" s="28">
        <v>0</v>
      </c>
      <c r="U559" s="28">
        <v>1</v>
      </c>
      <c r="V559" s="28">
        <v>0</v>
      </c>
      <c r="W559" s="28">
        <v>1</v>
      </c>
      <c r="X559" s="28">
        <v>0</v>
      </c>
      <c r="Y559" s="28">
        <v>0</v>
      </c>
      <c r="Z559" s="28">
        <v>15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3</v>
      </c>
      <c r="AG559" s="28">
        <v>0</v>
      </c>
      <c r="AH559" s="28">
        <v>4</v>
      </c>
      <c r="AI559" s="28">
        <v>0</v>
      </c>
      <c r="AJ559" s="28">
        <v>3</v>
      </c>
      <c r="AK559" s="28">
        <v>0</v>
      </c>
      <c r="AL559" s="28">
        <v>2</v>
      </c>
      <c r="AM559" s="28">
        <v>0</v>
      </c>
      <c r="AN559" s="28">
        <v>1</v>
      </c>
      <c r="AO559" s="28">
        <v>0</v>
      </c>
      <c r="AP559" s="28">
        <v>1</v>
      </c>
      <c r="AQ559" s="28">
        <v>0</v>
      </c>
      <c r="AR559" s="28">
        <v>1</v>
      </c>
      <c r="AS559" s="28">
        <v>0</v>
      </c>
      <c r="AT559" s="28">
        <v>1</v>
      </c>
      <c r="AU559" s="28">
        <v>0</v>
      </c>
      <c r="AV559" s="28">
        <v>1</v>
      </c>
      <c r="AW559" s="28">
        <v>20000</v>
      </c>
    </row>
    <row r="560" spans="1:49" ht="12.75">
      <c r="A560" s="25"/>
      <c r="B560" s="19" t="s">
        <v>579</v>
      </c>
      <c r="C560" s="14" t="s">
        <v>748</v>
      </c>
      <c r="D560" s="28">
        <v>3</v>
      </c>
      <c r="E560" s="28">
        <v>2</v>
      </c>
      <c r="F560" s="28">
        <v>2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1</v>
      </c>
      <c r="R560" s="28">
        <v>1</v>
      </c>
      <c r="S560" s="28">
        <v>1</v>
      </c>
      <c r="T560" s="28">
        <v>1</v>
      </c>
      <c r="U560" s="28">
        <v>0</v>
      </c>
      <c r="V560" s="28">
        <v>0</v>
      </c>
      <c r="W560" s="28">
        <v>0</v>
      </c>
      <c r="X560" s="28">
        <v>0</v>
      </c>
      <c r="Y560" s="28">
        <v>1</v>
      </c>
      <c r="Z560" s="28">
        <v>1</v>
      </c>
      <c r="AA560" s="28">
        <v>1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1</v>
      </c>
      <c r="AO560" s="28">
        <v>1</v>
      </c>
      <c r="AP560" s="28">
        <v>0</v>
      </c>
      <c r="AQ560" s="28">
        <v>0</v>
      </c>
      <c r="AR560" s="28">
        <v>0</v>
      </c>
      <c r="AS560" s="28">
        <v>0</v>
      </c>
      <c r="AT560" s="28">
        <v>0</v>
      </c>
      <c r="AU560" s="28">
        <v>0</v>
      </c>
      <c r="AV560" s="28">
        <v>0</v>
      </c>
      <c r="AW560" s="28">
        <v>0</v>
      </c>
    </row>
    <row r="561" spans="1:49" ht="12.75">
      <c r="A561" s="25"/>
      <c r="B561" s="19" t="s">
        <v>117</v>
      </c>
      <c r="C561" s="14" t="s">
        <v>748</v>
      </c>
      <c r="D561" s="28">
        <v>71</v>
      </c>
      <c r="E561" s="28">
        <v>33</v>
      </c>
      <c r="F561" s="28">
        <v>6</v>
      </c>
      <c r="G561" s="28">
        <v>0</v>
      </c>
      <c r="H561" s="28">
        <v>0</v>
      </c>
      <c r="I561" s="28">
        <v>2</v>
      </c>
      <c r="J561" s="28">
        <v>0</v>
      </c>
      <c r="K561" s="28">
        <v>1</v>
      </c>
      <c r="L561" s="28">
        <v>0</v>
      </c>
      <c r="M561" s="28">
        <v>1</v>
      </c>
      <c r="N561" s="28">
        <v>1</v>
      </c>
      <c r="O561" s="28">
        <v>3</v>
      </c>
      <c r="P561" s="28">
        <v>1</v>
      </c>
      <c r="Q561" s="28">
        <v>1</v>
      </c>
      <c r="R561" s="28">
        <v>0</v>
      </c>
      <c r="S561" s="28">
        <v>4</v>
      </c>
      <c r="T561" s="28">
        <v>0</v>
      </c>
      <c r="U561" s="28">
        <v>8</v>
      </c>
      <c r="V561" s="28">
        <v>2</v>
      </c>
      <c r="W561" s="28">
        <v>13</v>
      </c>
      <c r="X561" s="28">
        <v>2</v>
      </c>
      <c r="Y561" s="28">
        <v>60</v>
      </c>
      <c r="Z561" s="28">
        <v>27</v>
      </c>
      <c r="AA561" s="28">
        <v>4</v>
      </c>
      <c r="AB561" s="28">
        <v>0</v>
      </c>
      <c r="AC561" s="28">
        <v>0</v>
      </c>
      <c r="AD561" s="28">
        <v>2</v>
      </c>
      <c r="AE561" s="28">
        <v>0</v>
      </c>
      <c r="AF561" s="28">
        <v>1</v>
      </c>
      <c r="AG561" s="28">
        <v>0</v>
      </c>
      <c r="AH561" s="28">
        <v>1</v>
      </c>
      <c r="AI561" s="28">
        <v>1</v>
      </c>
      <c r="AJ561" s="28">
        <v>1</v>
      </c>
      <c r="AK561" s="28">
        <v>0</v>
      </c>
      <c r="AL561" s="28">
        <v>1</v>
      </c>
      <c r="AM561" s="28">
        <v>0</v>
      </c>
      <c r="AN561" s="28">
        <v>4</v>
      </c>
      <c r="AO561" s="28">
        <v>0</v>
      </c>
      <c r="AP561" s="28">
        <v>7</v>
      </c>
      <c r="AQ561" s="28">
        <v>2</v>
      </c>
      <c r="AR561" s="28">
        <v>10</v>
      </c>
      <c r="AS561" s="28">
        <v>1</v>
      </c>
      <c r="AT561" s="28">
        <v>8</v>
      </c>
      <c r="AU561" s="28">
        <v>4</v>
      </c>
      <c r="AV561" s="28">
        <v>2</v>
      </c>
      <c r="AW561" s="28">
        <v>7100</v>
      </c>
    </row>
    <row r="562" spans="1:49" ht="12.75">
      <c r="A562" s="25"/>
      <c r="B562" s="19" t="s">
        <v>155</v>
      </c>
      <c r="C562" s="14" t="s">
        <v>748</v>
      </c>
      <c r="D562" s="28">
        <v>1</v>
      </c>
      <c r="E562" s="28">
        <v>118</v>
      </c>
      <c r="F562" s="28">
        <v>1</v>
      </c>
      <c r="G562" s="28">
        <v>0</v>
      </c>
      <c r="H562" s="28">
        <v>0</v>
      </c>
      <c r="I562" s="28">
        <v>2</v>
      </c>
      <c r="J562" s="28">
        <v>0</v>
      </c>
      <c r="K562" s="28">
        <v>17</v>
      </c>
      <c r="L562" s="28">
        <v>0</v>
      </c>
      <c r="M562" s="28">
        <v>20</v>
      </c>
      <c r="N562" s="28">
        <v>1</v>
      </c>
      <c r="O562" s="28">
        <v>22</v>
      </c>
      <c r="P562" s="28">
        <v>0</v>
      </c>
      <c r="Q562" s="28">
        <v>18</v>
      </c>
      <c r="R562" s="28">
        <v>0</v>
      </c>
      <c r="S562" s="28">
        <v>15</v>
      </c>
      <c r="T562" s="28">
        <v>0</v>
      </c>
      <c r="U562" s="28">
        <v>13</v>
      </c>
      <c r="V562" s="28">
        <v>0</v>
      </c>
      <c r="W562" s="28">
        <v>11</v>
      </c>
      <c r="X562" s="28">
        <v>0</v>
      </c>
      <c r="Y562" s="28">
        <v>1</v>
      </c>
      <c r="Z562" s="28">
        <v>97</v>
      </c>
      <c r="AA562" s="28">
        <v>1</v>
      </c>
      <c r="AB562" s="28">
        <v>0</v>
      </c>
      <c r="AC562" s="28">
        <v>0</v>
      </c>
      <c r="AD562" s="28">
        <v>2</v>
      </c>
      <c r="AE562" s="28">
        <v>0</v>
      </c>
      <c r="AF562" s="28">
        <v>12</v>
      </c>
      <c r="AG562" s="28">
        <v>0</v>
      </c>
      <c r="AH562" s="28">
        <v>15</v>
      </c>
      <c r="AI562" s="28">
        <v>1</v>
      </c>
      <c r="AJ562" s="28">
        <v>19</v>
      </c>
      <c r="AK562" s="28">
        <v>0</v>
      </c>
      <c r="AL562" s="28">
        <v>14</v>
      </c>
      <c r="AM562" s="28">
        <v>0</v>
      </c>
      <c r="AN562" s="28">
        <v>15</v>
      </c>
      <c r="AO562" s="28">
        <v>0</v>
      </c>
      <c r="AP562" s="28">
        <v>11</v>
      </c>
      <c r="AQ562" s="28">
        <v>0</v>
      </c>
      <c r="AR562" s="28">
        <v>9</v>
      </c>
      <c r="AS562" s="28">
        <v>0</v>
      </c>
      <c r="AT562" s="28">
        <v>0</v>
      </c>
      <c r="AU562" s="28">
        <v>0</v>
      </c>
      <c r="AV562" s="28">
        <v>0</v>
      </c>
      <c r="AW562" s="28">
        <v>0</v>
      </c>
    </row>
    <row r="563" spans="1:49" ht="12.75">
      <c r="A563" s="25"/>
      <c r="B563" s="19" t="s">
        <v>1026</v>
      </c>
      <c r="C563" s="14" t="s">
        <v>748</v>
      </c>
      <c r="D563" s="28">
        <v>1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  <c r="AT563" s="28">
        <v>0</v>
      </c>
      <c r="AU563" s="28">
        <v>0</v>
      </c>
      <c r="AV563" s="28">
        <v>0</v>
      </c>
      <c r="AW563" s="28">
        <v>0</v>
      </c>
    </row>
    <row r="564" spans="1:49" ht="12.75">
      <c r="A564" s="25"/>
      <c r="B564" s="19" t="s">
        <v>147</v>
      </c>
      <c r="C564" s="14" t="s">
        <v>546</v>
      </c>
      <c r="D564" s="28">
        <v>43</v>
      </c>
      <c r="E564" s="28">
        <v>83</v>
      </c>
      <c r="F564" s="28">
        <v>80</v>
      </c>
      <c r="G564" s="28">
        <v>2</v>
      </c>
      <c r="H564" s="28">
        <v>2</v>
      </c>
      <c r="I564" s="28">
        <v>8</v>
      </c>
      <c r="J564" s="28">
        <v>6</v>
      </c>
      <c r="K564" s="28">
        <v>12</v>
      </c>
      <c r="L564" s="28">
        <v>12</v>
      </c>
      <c r="M564" s="28">
        <v>24</v>
      </c>
      <c r="N564" s="28">
        <v>23</v>
      </c>
      <c r="O564" s="28">
        <v>8</v>
      </c>
      <c r="P564" s="28">
        <v>8</v>
      </c>
      <c r="Q564" s="28">
        <v>13</v>
      </c>
      <c r="R564" s="28">
        <v>13</v>
      </c>
      <c r="S564" s="28">
        <v>7</v>
      </c>
      <c r="T564" s="28">
        <v>7</v>
      </c>
      <c r="U564" s="28">
        <v>8</v>
      </c>
      <c r="V564" s="28">
        <v>8</v>
      </c>
      <c r="W564" s="28">
        <v>1</v>
      </c>
      <c r="X564" s="28">
        <v>1</v>
      </c>
      <c r="Y564" s="28">
        <v>24</v>
      </c>
      <c r="Z564" s="28">
        <v>65</v>
      </c>
      <c r="AA564" s="28">
        <v>63</v>
      </c>
      <c r="AB564" s="28">
        <v>2</v>
      </c>
      <c r="AC564" s="28">
        <v>2</v>
      </c>
      <c r="AD564" s="28">
        <v>3</v>
      </c>
      <c r="AE564" s="28">
        <v>2</v>
      </c>
      <c r="AF564" s="28">
        <v>11</v>
      </c>
      <c r="AG564" s="28">
        <v>11</v>
      </c>
      <c r="AH564" s="28">
        <v>20</v>
      </c>
      <c r="AI564" s="28">
        <v>19</v>
      </c>
      <c r="AJ564" s="28">
        <v>3</v>
      </c>
      <c r="AK564" s="28">
        <v>3</v>
      </c>
      <c r="AL564" s="28">
        <v>12</v>
      </c>
      <c r="AM564" s="28">
        <v>12</v>
      </c>
      <c r="AN564" s="28">
        <v>7</v>
      </c>
      <c r="AO564" s="28">
        <v>7</v>
      </c>
      <c r="AP564" s="28">
        <v>6</v>
      </c>
      <c r="AQ564" s="28">
        <v>6</v>
      </c>
      <c r="AR564" s="28">
        <v>1</v>
      </c>
      <c r="AS564" s="28">
        <v>1</v>
      </c>
      <c r="AT564" s="28">
        <v>16</v>
      </c>
      <c r="AU564" s="28">
        <v>4</v>
      </c>
      <c r="AV564" s="28">
        <v>9</v>
      </c>
      <c r="AW564" s="28">
        <v>9434.44</v>
      </c>
    </row>
    <row r="565" spans="1:49" ht="12.75">
      <c r="A565" s="25"/>
      <c r="B565" s="19" t="s">
        <v>747</v>
      </c>
      <c r="C565" s="14" t="s">
        <v>546</v>
      </c>
      <c r="D565" s="28">
        <v>4</v>
      </c>
      <c r="E565" s="28">
        <v>5</v>
      </c>
      <c r="F565" s="28">
        <v>3</v>
      </c>
      <c r="G565" s="28">
        <v>0</v>
      </c>
      <c r="H565" s="28">
        <v>0</v>
      </c>
      <c r="I565" s="28">
        <v>0</v>
      </c>
      <c r="J565" s="28">
        <v>0</v>
      </c>
      <c r="K565" s="28">
        <v>1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1</v>
      </c>
      <c r="R565" s="28">
        <v>1</v>
      </c>
      <c r="S565" s="28">
        <v>2</v>
      </c>
      <c r="T565" s="28">
        <v>2</v>
      </c>
      <c r="U565" s="28">
        <v>0</v>
      </c>
      <c r="V565" s="28">
        <v>0</v>
      </c>
      <c r="W565" s="28">
        <v>1</v>
      </c>
      <c r="X565" s="28">
        <v>0</v>
      </c>
      <c r="Y565" s="28">
        <v>0</v>
      </c>
      <c r="Z565" s="28">
        <v>4</v>
      </c>
      <c r="AA565" s="28">
        <v>2</v>
      </c>
      <c r="AB565" s="28">
        <v>0</v>
      </c>
      <c r="AC565" s="28">
        <v>0</v>
      </c>
      <c r="AD565" s="28">
        <v>0</v>
      </c>
      <c r="AE565" s="28">
        <v>0</v>
      </c>
      <c r="AF565" s="28">
        <v>1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2</v>
      </c>
      <c r="AO565" s="28">
        <v>2</v>
      </c>
      <c r="AP565" s="28">
        <v>0</v>
      </c>
      <c r="AQ565" s="28">
        <v>0</v>
      </c>
      <c r="AR565" s="28">
        <v>1</v>
      </c>
      <c r="AS565" s="28">
        <v>0</v>
      </c>
      <c r="AT565" s="28">
        <v>1</v>
      </c>
      <c r="AU565" s="28">
        <v>0</v>
      </c>
      <c r="AV565" s="28">
        <v>1</v>
      </c>
      <c r="AW565" s="28">
        <v>7100</v>
      </c>
    </row>
    <row r="566" spans="1:49" ht="12.75">
      <c r="A566" s="25"/>
      <c r="B566" s="19" t="s">
        <v>501</v>
      </c>
      <c r="C566" s="14" t="s">
        <v>546</v>
      </c>
      <c r="D566" s="28">
        <v>17</v>
      </c>
      <c r="E566" s="28">
        <v>92</v>
      </c>
      <c r="F566" s="28">
        <v>87</v>
      </c>
      <c r="G566" s="28">
        <v>2</v>
      </c>
      <c r="H566" s="28">
        <v>2</v>
      </c>
      <c r="I566" s="28">
        <v>3</v>
      </c>
      <c r="J566" s="28">
        <v>3</v>
      </c>
      <c r="K566" s="28">
        <v>9</v>
      </c>
      <c r="L566" s="28">
        <v>9</v>
      </c>
      <c r="M566" s="28">
        <v>12</v>
      </c>
      <c r="N566" s="28">
        <v>11</v>
      </c>
      <c r="O566" s="28">
        <v>17</v>
      </c>
      <c r="P566" s="28">
        <v>16</v>
      </c>
      <c r="Q566" s="28">
        <v>17</v>
      </c>
      <c r="R566" s="28">
        <v>16</v>
      </c>
      <c r="S566" s="28">
        <v>8</v>
      </c>
      <c r="T566" s="28">
        <v>7</v>
      </c>
      <c r="U566" s="28">
        <v>9</v>
      </c>
      <c r="V566" s="28">
        <v>9</v>
      </c>
      <c r="W566" s="28">
        <v>15</v>
      </c>
      <c r="X566" s="28">
        <v>14</v>
      </c>
      <c r="Y566" s="28">
        <v>11</v>
      </c>
      <c r="Z566" s="28">
        <v>77</v>
      </c>
      <c r="AA566" s="28">
        <v>73</v>
      </c>
      <c r="AB566" s="28">
        <v>2</v>
      </c>
      <c r="AC566" s="28">
        <v>2</v>
      </c>
      <c r="AD566" s="28">
        <v>3</v>
      </c>
      <c r="AE566" s="28">
        <v>3</v>
      </c>
      <c r="AF566" s="28">
        <v>8</v>
      </c>
      <c r="AG566" s="28">
        <v>8</v>
      </c>
      <c r="AH566" s="28">
        <v>10</v>
      </c>
      <c r="AI566" s="28">
        <v>9</v>
      </c>
      <c r="AJ566" s="28">
        <v>15</v>
      </c>
      <c r="AK566" s="28">
        <v>14</v>
      </c>
      <c r="AL566" s="28">
        <v>13</v>
      </c>
      <c r="AM566" s="28">
        <v>13</v>
      </c>
      <c r="AN566" s="28">
        <v>7</v>
      </c>
      <c r="AO566" s="28">
        <v>6</v>
      </c>
      <c r="AP566" s="28">
        <v>9</v>
      </c>
      <c r="AQ566" s="28">
        <v>9</v>
      </c>
      <c r="AR566" s="28">
        <v>10</v>
      </c>
      <c r="AS566" s="28">
        <v>9</v>
      </c>
      <c r="AT566" s="28">
        <v>7</v>
      </c>
      <c r="AU566" s="28">
        <v>3</v>
      </c>
      <c r="AV566" s="28">
        <v>3</v>
      </c>
      <c r="AW566" s="28">
        <v>11433.33</v>
      </c>
    </row>
    <row r="567" spans="1:49" ht="12.75">
      <c r="A567" s="25"/>
      <c r="B567" s="19" t="s">
        <v>373</v>
      </c>
      <c r="C567" s="14" t="s">
        <v>546</v>
      </c>
      <c r="D567" s="28">
        <v>114</v>
      </c>
      <c r="E567" s="28">
        <v>186</v>
      </c>
      <c r="F567" s="28">
        <v>184</v>
      </c>
      <c r="G567" s="28">
        <v>0</v>
      </c>
      <c r="H567" s="28">
        <v>0</v>
      </c>
      <c r="I567" s="28">
        <v>6</v>
      </c>
      <c r="J567" s="28">
        <v>6</v>
      </c>
      <c r="K567" s="28">
        <v>11</v>
      </c>
      <c r="L567" s="28">
        <v>9</v>
      </c>
      <c r="M567" s="28">
        <v>22</v>
      </c>
      <c r="N567" s="28">
        <v>22</v>
      </c>
      <c r="O567" s="28">
        <v>38</v>
      </c>
      <c r="P567" s="28">
        <v>38</v>
      </c>
      <c r="Q567" s="28">
        <v>29</v>
      </c>
      <c r="R567" s="28">
        <v>29</v>
      </c>
      <c r="S567" s="28">
        <v>28</v>
      </c>
      <c r="T567" s="28">
        <v>28</v>
      </c>
      <c r="U567" s="28">
        <v>23</v>
      </c>
      <c r="V567" s="28">
        <v>23</v>
      </c>
      <c r="W567" s="28">
        <v>29</v>
      </c>
      <c r="X567" s="28">
        <v>29</v>
      </c>
      <c r="Y567" s="28">
        <v>88</v>
      </c>
      <c r="Z567" s="28">
        <v>152</v>
      </c>
      <c r="AA567" s="28">
        <v>151</v>
      </c>
      <c r="AB567" s="28">
        <v>0</v>
      </c>
      <c r="AC567" s="28">
        <v>0</v>
      </c>
      <c r="AD567" s="28">
        <v>5</v>
      </c>
      <c r="AE567" s="28">
        <v>5</v>
      </c>
      <c r="AF567" s="28">
        <v>9</v>
      </c>
      <c r="AG567" s="28">
        <v>8</v>
      </c>
      <c r="AH567" s="28">
        <v>18</v>
      </c>
      <c r="AI567" s="28">
        <v>18</v>
      </c>
      <c r="AJ567" s="28">
        <v>32</v>
      </c>
      <c r="AK567" s="28">
        <v>32</v>
      </c>
      <c r="AL567" s="28">
        <v>23</v>
      </c>
      <c r="AM567" s="28">
        <v>23</v>
      </c>
      <c r="AN567" s="28">
        <v>21</v>
      </c>
      <c r="AO567" s="28">
        <v>21</v>
      </c>
      <c r="AP567" s="28">
        <v>20</v>
      </c>
      <c r="AQ567" s="28">
        <v>20</v>
      </c>
      <c r="AR567" s="28">
        <v>24</v>
      </c>
      <c r="AS567" s="28">
        <v>24</v>
      </c>
      <c r="AT567" s="28">
        <v>42</v>
      </c>
      <c r="AU567" s="28">
        <v>13</v>
      </c>
      <c r="AV567" s="28">
        <v>22</v>
      </c>
      <c r="AW567" s="28">
        <v>7577.27</v>
      </c>
    </row>
    <row r="568" spans="1:49" ht="12.75">
      <c r="A568" s="25"/>
      <c r="B568" s="19" t="s">
        <v>976</v>
      </c>
      <c r="C568" s="14" t="s">
        <v>546</v>
      </c>
      <c r="D568" s="28">
        <v>0</v>
      </c>
      <c r="E568" s="28">
        <v>1</v>
      </c>
      <c r="F568" s="28">
        <v>1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1</v>
      </c>
      <c r="V568" s="28">
        <v>1</v>
      </c>
      <c r="W568" s="28">
        <v>0</v>
      </c>
      <c r="X568" s="28">
        <v>0</v>
      </c>
      <c r="Y568" s="28">
        <v>0</v>
      </c>
      <c r="Z568" s="28">
        <v>1</v>
      </c>
      <c r="AA568" s="28">
        <v>1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1</v>
      </c>
      <c r="AQ568" s="28">
        <v>1</v>
      </c>
      <c r="AR568" s="28">
        <v>0</v>
      </c>
      <c r="AS568" s="28">
        <v>0</v>
      </c>
      <c r="AT568" s="28">
        <v>0</v>
      </c>
      <c r="AU568" s="28">
        <v>0</v>
      </c>
      <c r="AV568" s="28">
        <v>0</v>
      </c>
      <c r="AW568" s="28">
        <v>0</v>
      </c>
    </row>
    <row r="569" spans="1:49" ht="12.75">
      <c r="A569" s="25"/>
      <c r="B569" s="19" t="s">
        <v>716</v>
      </c>
      <c r="C569" s="14" t="s">
        <v>560</v>
      </c>
      <c r="D569" s="28">
        <v>0</v>
      </c>
      <c r="E569" s="28">
        <v>6</v>
      </c>
      <c r="F569" s="28">
        <v>2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1</v>
      </c>
      <c r="N569" s="28">
        <v>0</v>
      </c>
      <c r="O569" s="28">
        <v>1</v>
      </c>
      <c r="P569" s="28">
        <v>1</v>
      </c>
      <c r="Q569" s="28">
        <v>0</v>
      </c>
      <c r="R569" s="28">
        <v>0</v>
      </c>
      <c r="S569" s="28">
        <v>1</v>
      </c>
      <c r="T569" s="28">
        <v>0</v>
      </c>
      <c r="U569" s="28">
        <v>2</v>
      </c>
      <c r="V569" s="28">
        <v>1</v>
      </c>
      <c r="W569" s="28">
        <v>1</v>
      </c>
      <c r="X569" s="28">
        <v>0</v>
      </c>
      <c r="Y569" s="28">
        <v>0</v>
      </c>
      <c r="Z569" s="28">
        <v>5</v>
      </c>
      <c r="AA569" s="28">
        <v>1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1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1</v>
      </c>
      <c r="AO569" s="28">
        <v>0</v>
      </c>
      <c r="AP569" s="28">
        <v>2</v>
      </c>
      <c r="AQ569" s="28">
        <v>1</v>
      </c>
      <c r="AR569" s="28">
        <v>1</v>
      </c>
      <c r="AS569" s="28">
        <v>0</v>
      </c>
      <c r="AT569" s="28">
        <v>0</v>
      </c>
      <c r="AU569" s="28">
        <v>0</v>
      </c>
      <c r="AV569" s="28">
        <v>0</v>
      </c>
      <c r="AW569" s="28">
        <v>0</v>
      </c>
    </row>
    <row r="570" spans="1:49" ht="12.75">
      <c r="A570" s="25"/>
      <c r="B570" s="19" t="s">
        <v>12</v>
      </c>
      <c r="C570" s="14" t="s">
        <v>69</v>
      </c>
      <c r="D570" s="28">
        <v>0</v>
      </c>
      <c r="E570" s="28">
        <v>1</v>
      </c>
      <c r="F570" s="28">
        <v>1</v>
      </c>
      <c r="G570" s="28">
        <v>0</v>
      </c>
      <c r="H570" s="28">
        <v>0</v>
      </c>
      <c r="I570" s="28">
        <v>1</v>
      </c>
      <c r="J570" s="28">
        <v>1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</v>
      </c>
      <c r="AV570" s="28">
        <v>0</v>
      </c>
      <c r="AW570" s="28">
        <v>0</v>
      </c>
    </row>
    <row r="571" spans="1:49" ht="12.75">
      <c r="A571" s="25"/>
      <c r="B571" s="11" t="s">
        <v>203</v>
      </c>
      <c r="C571" s="15" t="s">
        <v>304</v>
      </c>
      <c r="D571" s="29">
        <f>SUM(D523:D570)</f>
        <v>405</v>
      </c>
      <c r="E571" s="29">
        <f aca="true" t="shared" si="28" ref="E571:X571">SUM(E523:E570)</f>
        <v>859</v>
      </c>
      <c r="F571" s="29">
        <f t="shared" si="28"/>
        <v>655</v>
      </c>
      <c r="G571" s="29">
        <f t="shared" si="28"/>
        <v>14</v>
      </c>
      <c r="H571" s="29">
        <f t="shared" si="28"/>
        <v>14</v>
      </c>
      <c r="I571" s="29">
        <f t="shared" si="28"/>
        <v>51</v>
      </c>
      <c r="J571" s="29">
        <f t="shared" si="28"/>
        <v>39</v>
      </c>
      <c r="K571" s="29">
        <f t="shared" si="28"/>
        <v>72</v>
      </c>
      <c r="L571" s="29">
        <f t="shared" si="28"/>
        <v>47</v>
      </c>
      <c r="M571" s="29">
        <f t="shared" si="28"/>
        <v>118</v>
      </c>
      <c r="N571" s="29">
        <f t="shared" si="28"/>
        <v>88</v>
      </c>
      <c r="O571" s="29">
        <f t="shared" si="28"/>
        <v>124</v>
      </c>
      <c r="P571" s="29">
        <f t="shared" si="28"/>
        <v>91</v>
      </c>
      <c r="Q571" s="29">
        <f t="shared" si="28"/>
        <v>121</v>
      </c>
      <c r="R571" s="29">
        <f t="shared" si="28"/>
        <v>96</v>
      </c>
      <c r="S571" s="29">
        <f t="shared" si="28"/>
        <v>118</v>
      </c>
      <c r="T571" s="29">
        <f t="shared" si="28"/>
        <v>90</v>
      </c>
      <c r="U571" s="29">
        <f t="shared" si="28"/>
        <v>122</v>
      </c>
      <c r="V571" s="29">
        <f t="shared" si="28"/>
        <v>100</v>
      </c>
      <c r="W571" s="29">
        <f t="shared" si="28"/>
        <v>119</v>
      </c>
      <c r="X571" s="29">
        <f t="shared" si="28"/>
        <v>90</v>
      </c>
      <c r="Y571" s="29">
        <f>SUM(Y523:Y570)</f>
        <v>278</v>
      </c>
      <c r="Z571" s="29">
        <f aca="true" t="shared" si="29" ref="Z571:AV571">SUM(Z523:Z570)</f>
        <v>695</v>
      </c>
      <c r="AA571" s="29">
        <f t="shared" si="29"/>
        <v>528</v>
      </c>
      <c r="AB571" s="29">
        <f t="shared" si="29"/>
        <v>9</v>
      </c>
      <c r="AC571" s="29">
        <f t="shared" si="29"/>
        <v>9</v>
      </c>
      <c r="AD571" s="29">
        <f t="shared" si="29"/>
        <v>32</v>
      </c>
      <c r="AE571" s="29">
        <f t="shared" si="29"/>
        <v>24</v>
      </c>
      <c r="AF571" s="29">
        <f t="shared" si="29"/>
        <v>60</v>
      </c>
      <c r="AG571" s="29">
        <f t="shared" si="29"/>
        <v>41</v>
      </c>
      <c r="AH571" s="29">
        <f t="shared" si="29"/>
        <v>93</v>
      </c>
      <c r="AI571" s="29">
        <f t="shared" si="29"/>
        <v>70</v>
      </c>
      <c r="AJ571" s="29">
        <f t="shared" si="29"/>
        <v>103</v>
      </c>
      <c r="AK571" s="29">
        <f t="shared" si="29"/>
        <v>74</v>
      </c>
      <c r="AL571" s="29">
        <f t="shared" si="29"/>
        <v>99</v>
      </c>
      <c r="AM571" s="29">
        <f t="shared" si="29"/>
        <v>80</v>
      </c>
      <c r="AN571" s="29">
        <f t="shared" si="29"/>
        <v>103</v>
      </c>
      <c r="AO571" s="29">
        <f t="shared" si="29"/>
        <v>76</v>
      </c>
      <c r="AP571" s="29">
        <f t="shared" si="29"/>
        <v>98</v>
      </c>
      <c r="AQ571" s="29">
        <f t="shared" si="29"/>
        <v>80</v>
      </c>
      <c r="AR571" s="29">
        <f t="shared" si="29"/>
        <v>98</v>
      </c>
      <c r="AS571" s="29">
        <f t="shared" si="29"/>
        <v>74</v>
      </c>
      <c r="AT571" s="29">
        <f t="shared" si="29"/>
        <v>167</v>
      </c>
      <c r="AU571" s="29">
        <f t="shared" si="29"/>
        <v>35</v>
      </c>
      <c r="AV571" s="29">
        <f t="shared" si="29"/>
        <v>104</v>
      </c>
      <c r="AW571" s="28">
        <f>IF(AV571=0,0,SUMPRODUCT(AV523:AV570,AW523:AW570)/AV571)</f>
        <v>8733.238846153847</v>
      </c>
    </row>
    <row r="572" spans="1:49" ht="12.75">
      <c r="A572" s="25"/>
      <c r="B572" s="19" t="s">
        <v>1039</v>
      </c>
      <c r="C572" s="14" t="s">
        <v>498</v>
      </c>
      <c r="D572" s="28">
        <v>2</v>
      </c>
      <c r="E572" s="28">
        <v>2</v>
      </c>
      <c r="F572" s="28">
        <v>2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2</v>
      </c>
      <c r="X572" s="28">
        <v>2</v>
      </c>
      <c r="Y572" s="28">
        <v>2</v>
      </c>
      <c r="Z572" s="28">
        <v>2</v>
      </c>
      <c r="AA572" s="28">
        <v>2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2</v>
      </c>
      <c r="AS572" s="28">
        <v>2</v>
      </c>
      <c r="AT572" s="28">
        <v>0</v>
      </c>
      <c r="AU572" s="28">
        <v>0</v>
      </c>
      <c r="AV572" s="28">
        <v>0</v>
      </c>
      <c r="AW572" s="28">
        <v>0</v>
      </c>
    </row>
    <row r="573" spans="1:49" ht="12.75">
      <c r="A573" s="25"/>
      <c r="B573" s="19" t="s">
        <v>237</v>
      </c>
      <c r="C573" s="14" t="s">
        <v>498</v>
      </c>
      <c r="D573" s="28">
        <v>0</v>
      </c>
      <c r="E573" s="28">
        <v>4</v>
      </c>
      <c r="F573" s="28">
        <v>3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2</v>
      </c>
      <c r="R573" s="28">
        <v>1</v>
      </c>
      <c r="S573" s="28">
        <v>0</v>
      </c>
      <c r="T573" s="28">
        <v>0</v>
      </c>
      <c r="U573" s="28">
        <v>0</v>
      </c>
      <c r="V573" s="28">
        <v>0</v>
      </c>
      <c r="W573" s="28">
        <v>2</v>
      </c>
      <c r="X573" s="28">
        <v>2</v>
      </c>
      <c r="Y573" s="28">
        <v>0</v>
      </c>
      <c r="Z573" s="28">
        <v>2</v>
      </c>
      <c r="AA573" s="28">
        <v>1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  <c r="AL573" s="28">
        <v>2</v>
      </c>
      <c r="AM573" s="28">
        <v>1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  <c r="AT573" s="28">
        <v>0</v>
      </c>
      <c r="AU573" s="28">
        <v>0</v>
      </c>
      <c r="AV573" s="28">
        <v>0</v>
      </c>
      <c r="AW573" s="28">
        <v>0</v>
      </c>
    </row>
    <row r="574" spans="1:49" ht="12.75">
      <c r="A574" s="25"/>
      <c r="B574" s="19" t="s">
        <v>1044</v>
      </c>
      <c r="C574" s="14" t="s">
        <v>474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0</v>
      </c>
    </row>
    <row r="575" spans="1:49" ht="12.75">
      <c r="A575" s="25"/>
      <c r="B575" s="19" t="s">
        <v>469</v>
      </c>
      <c r="C575" s="14" t="s">
        <v>474</v>
      </c>
      <c r="D575" s="28">
        <v>0</v>
      </c>
      <c r="E575" s="28">
        <v>1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1</v>
      </c>
      <c r="T575" s="28">
        <v>1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1</v>
      </c>
      <c r="AA575" s="28">
        <v>1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0</v>
      </c>
      <c r="AN575" s="28">
        <v>1</v>
      </c>
      <c r="AO575" s="28">
        <v>1</v>
      </c>
      <c r="AP575" s="28">
        <v>0</v>
      </c>
      <c r="AQ575" s="28">
        <v>0</v>
      </c>
      <c r="AR575" s="28">
        <v>0</v>
      </c>
      <c r="AS575" s="28">
        <v>0</v>
      </c>
      <c r="AT575" s="28">
        <v>0</v>
      </c>
      <c r="AU575" s="28">
        <v>0</v>
      </c>
      <c r="AV575" s="28">
        <v>0</v>
      </c>
      <c r="AW575" s="28">
        <v>0</v>
      </c>
    </row>
    <row r="576" spans="1:49" ht="12.75">
      <c r="A576" s="25"/>
      <c r="B576" s="19" t="s">
        <v>292</v>
      </c>
      <c r="C576" s="14" t="s">
        <v>474</v>
      </c>
      <c r="D576" s="28">
        <v>0</v>
      </c>
      <c r="E576" s="28">
        <v>3</v>
      </c>
      <c r="F576" s="28">
        <v>2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1</v>
      </c>
      <c r="N576" s="28">
        <v>0</v>
      </c>
      <c r="O576" s="28">
        <v>1</v>
      </c>
      <c r="P576" s="28">
        <v>1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1</v>
      </c>
      <c r="X576" s="28">
        <v>1</v>
      </c>
      <c r="Y576" s="28">
        <v>0</v>
      </c>
      <c r="Z576" s="28">
        <v>3</v>
      </c>
      <c r="AA576" s="28">
        <v>2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1</v>
      </c>
      <c r="AI576" s="28">
        <v>0</v>
      </c>
      <c r="AJ576" s="28">
        <v>1</v>
      </c>
      <c r="AK576" s="28">
        <v>1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1</v>
      </c>
      <c r="AS576" s="28">
        <v>1</v>
      </c>
      <c r="AT576" s="28">
        <v>0</v>
      </c>
      <c r="AU576" s="28">
        <v>0</v>
      </c>
      <c r="AV576" s="28">
        <v>0</v>
      </c>
      <c r="AW576" s="28">
        <v>0</v>
      </c>
    </row>
    <row r="577" spans="1:49" ht="12.75">
      <c r="A577" s="25"/>
      <c r="B577" s="19" t="s">
        <v>516</v>
      </c>
      <c r="C577" s="14" t="s">
        <v>823</v>
      </c>
      <c r="D577" s="28">
        <v>6</v>
      </c>
      <c r="E577" s="28">
        <v>25</v>
      </c>
      <c r="F577" s="28">
        <v>9</v>
      </c>
      <c r="G577" s="28">
        <v>1</v>
      </c>
      <c r="H577" s="28">
        <v>0</v>
      </c>
      <c r="I577" s="28">
        <v>1</v>
      </c>
      <c r="J577" s="28">
        <v>1</v>
      </c>
      <c r="K577" s="28">
        <v>0</v>
      </c>
      <c r="L577" s="28">
        <v>0</v>
      </c>
      <c r="M577" s="28">
        <v>0</v>
      </c>
      <c r="N577" s="28">
        <v>0</v>
      </c>
      <c r="O577" s="28">
        <v>2</v>
      </c>
      <c r="P577" s="28">
        <v>0</v>
      </c>
      <c r="Q577" s="28">
        <v>3</v>
      </c>
      <c r="R577" s="28">
        <v>1</v>
      </c>
      <c r="S577" s="28">
        <v>6</v>
      </c>
      <c r="T577" s="28">
        <v>0</v>
      </c>
      <c r="U577" s="28">
        <v>6</v>
      </c>
      <c r="V577" s="28">
        <v>2</v>
      </c>
      <c r="W577" s="28">
        <v>6</v>
      </c>
      <c r="X577" s="28">
        <v>5</v>
      </c>
      <c r="Y577" s="28">
        <v>5</v>
      </c>
      <c r="Z577" s="28">
        <v>23</v>
      </c>
      <c r="AA577" s="28">
        <v>7</v>
      </c>
      <c r="AB577" s="28">
        <v>1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2</v>
      </c>
      <c r="AK577" s="28">
        <v>0</v>
      </c>
      <c r="AL577" s="28">
        <v>3</v>
      </c>
      <c r="AM577" s="28">
        <v>1</v>
      </c>
      <c r="AN577" s="28">
        <v>6</v>
      </c>
      <c r="AO577" s="28">
        <v>0</v>
      </c>
      <c r="AP577" s="28">
        <v>6</v>
      </c>
      <c r="AQ577" s="28">
        <v>2</v>
      </c>
      <c r="AR577" s="28">
        <v>5</v>
      </c>
      <c r="AS577" s="28">
        <v>4</v>
      </c>
      <c r="AT577" s="28">
        <v>0</v>
      </c>
      <c r="AU577" s="28">
        <v>0</v>
      </c>
      <c r="AV577" s="28">
        <v>0</v>
      </c>
      <c r="AW577" s="28">
        <v>0</v>
      </c>
    </row>
    <row r="578" spans="1:49" ht="12.75">
      <c r="A578" s="25"/>
      <c r="B578" s="19" t="s">
        <v>326</v>
      </c>
      <c r="C578" s="14" t="s">
        <v>823</v>
      </c>
      <c r="D578" s="28">
        <v>0</v>
      </c>
      <c r="E578" s="28">
        <v>2</v>
      </c>
      <c r="F578" s="28">
        <v>1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1</v>
      </c>
      <c r="N578" s="28">
        <v>1</v>
      </c>
      <c r="O578" s="28">
        <v>0</v>
      </c>
      <c r="P578" s="28">
        <v>0</v>
      </c>
      <c r="Q578" s="28">
        <v>1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2</v>
      </c>
      <c r="AA578" s="28">
        <v>1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1</v>
      </c>
      <c r="AI578" s="28">
        <v>1</v>
      </c>
      <c r="AJ578" s="28">
        <v>0</v>
      </c>
      <c r="AK578" s="28">
        <v>0</v>
      </c>
      <c r="AL578" s="28">
        <v>1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8">
        <v>0</v>
      </c>
    </row>
    <row r="579" spans="1:49" ht="12.75">
      <c r="A579" s="25"/>
      <c r="B579" s="19" t="s">
        <v>75</v>
      </c>
      <c r="C579" s="14" t="s">
        <v>823</v>
      </c>
      <c r="D579" s="2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</row>
    <row r="580" spans="1:49" ht="12.75">
      <c r="A580" s="25"/>
      <c r="B580" s="19" t="s">
        <v>652</v>
      </c>
      <c r="C580" s="14" t="s">
        <v>125</v>
      </c>
      <c r="D580" s="28">
        <v>6</v>
      </c>
      <c r="E580" s="28">
        <v>6</v>
      </c>
      <c r="F580" s="28">
        <v>6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1</v>
      </c>
      <c r="P580" s="28">
        <v>1</v>
      </c>
      <c r="Q580" s="28">
        <v>2</v>
      </c>
      <c r="R580" s="28">
        <v>2</v>
      </c>
      <c r="S580" s="28">
        <v>2</v>
      </c>
      <c r="T580" s="28">
        <v>2</v>
      </c>
      <c r="U580" s="28">
        <v>1</v>
      </c>
      <c r="V580" s="28">
        <v>1</v>
      </c>
      <c r="W580" s="28">
        <v>0</v>
      </c>
      <c r="X580" s="28">
        <v>0</v>
      </c>
      <c r="Y580" s="28">
        <v>2</v>
      </c>
      <c r="Z580" s="28">
        <v>6</v>
      </c>
      <c r="AA580" s="28">
        <v>6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1</v>
      </c>
      <c r="AK580" s="28">
        <v>1</v>
      </c>
      <c r="AL580" s="28">
        <v>2</v>
      </c>
      <c r="AM580" s="28">
        <v>2</v>
      </c>
      <c r="AN580" s="28">
        <v>2</v>
      </c>
      <c r="AO580" s="28">
        <v>2</v>
      </c>
      <c r="AP580" s="28">
        <v>1</v>
      </c>
      <c r="AQ580" s="28">
        <v>1</v>
      </c>
      <c r="AR580" s="28">
        <v>0</v>
      </c>
      <c r="AS580" s="28">
        <v>0</v>
      </c>
      <c r="AT580" s="28">
        <v>0</v>
      </c>
      <c r="AU580" s="28">
        <v>0</v>
      </c>
      <c r="AV580" s="28">
        <v>0</v>
      </c>
      <c r="AW580" s="28">
        <v>0</v>
      </c>
    </row>
    <row r="581" spans="1:49" ht="12.75">
      <c r="A581" s="25"/>
      <c r="B581" s="19" t="s">
        <v>262</v>
      </c>
      <c r="C581" s="14" t="s">
        <v>125</v>
      </c>
      <c r="D581" s="28">
        <v>0</v>
      </c>
      <c r="E581" s="28">
        <v>1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1</v>
      </c>
      <c r="V581" s="28">
        <v>0</v>
      </c>
      <c r="W581" s="28">
        <v>0</v>
      </c>
      <c r="X581" s="28">
        <v>0</v>
      </c>
      <c r="Y581" s="28">
        <v>0</v>
      </c>
      <c r="Z581" s="28">
        <v>1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1</v>
      </c>
      <c r="AQ581" s="28">
        <v>0</v>
      </c>
      <c r="AR581" s="28">
        <v>0</v>
      </c>
      <c r="AS581" s="28">
        <v>0</v>
      </c>
      <c r="AT581" s="28">
        <v>0</v>
      </c>
      <c r="AU581" s="28">
        <v>0</v>
      </c>
      <c r="AV581" s="28">
        <v>0</v>
      </c>
      <c r="AW581" s="28">
        <v>0</v>
      </c>
    </row>
    <row r="582" spans="1:49" ht="12.75">
      <c r="A582" s="25"/>
      <c r="B582" s="19" t="s">
        <v>941</v>
      </c>
      <c r="C582" s="14" t="s">
        <v>125</v>
      </c>
      <c r="D582" s="28">
        <v>0</v>
      </c>
      <c r="E582" s="28">
        <v>2</v>
      </c>
      <c r="F582" s="28">
        <v>2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1</v>
      </c>
      <c r="T582" s="28">
        <v>1</v>
      </c>
      <c r="U582" s="28">
        <v>1</v>
      </c>
      <c r="V582" s="28">
        <v>1</v>
      </c>
      <c r="W582" s="28">
        <v>0</v>
      </c>
      <c r="X582" s="28">
        <v>0</v>
      </c>
      <c r="Y582" s="28">
        <v>0</v>
      </c>
      <c r="Z582" s="28">
        <v>1</v>
      </c>
      <c r="AA582" s="28">
        <v>1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1</v>
      </c>
      <c r="AO582" s="28">
        <v>1</v>
      </c>
      <c r="AP582" s="28">
        <v>0</v>
      </c>
      <c r="AQ582" s="28">
        <v>0</v>
      </c>
      <c r="AR582" s="28">
        <v>0</v>
      </c>
      <c r="AS582" s="28">
        <v>0</v>
      </c>
      <c r="AT582" s="28">
        <v>1</v>
      </c>
      <c r="AU582" s="28">
        <v>1</v>
      </c>
      <c r="AV582" s="28">
        <v>0</v>
      </c>
      <c r="AW582" s="28">
        <v>0</v>
      </c>
    </row>
    <row r="583" spans="1:49" ht="12.75">
      <c r="A583" s="25"/>
      <c r="B583" s="19" t="s">
        <v>697</v>
      </c>
      <c r="C583" s="14" t="s">
        <v>125</v>
      </c>
      <c r="D583" s="28">
        <v>1</v>
      </c>
      <c r="E583" s="28">
        <v>2</v>
      </c>
      <c r="F583" s="28">
        <v>2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2</v>
      </c>
      <c r="X583" s="28">
        <v>2</v>
      </c>
      <c r="Y583" s="28">
        <v>1</v>
      </c>
      <c r="Z583" s="28">
        <v>2</v>
      </c>
      <c r="AA583" s="28">
        <v>2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2</v>
      </c>
      <c r="AS583" s="28">
        <v>2</v>
      </c>
      <c r="AT583" s="28">
        <v>0</v>
      </c>
      <c r="AU583" s="28">
        <v>0</v>
      </c>
      <c r="AV583" s="28">
        <v>0</v>
      </c>
      <c r="AW583" s="28">
        <v>0</v>
      </c>
    </row>
    <row r="584" spans="1:49" ht="12.75">
      <c r="A584" s="25"/>
      <c r="B584" s="19" t="s">
        <v>465</v>
      </c>
      <c r="C584" s="14" t="s">
        <v>125</v>
      </c>
      <c r="D584" s="28">
        <v>1</v>
      </c>
      <c r="E584" s="28">
        <v>5</v>
      </c>
      <c r="F584" s="28">
        <v>5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1</v>
      </c>
      <c r="N584" s="28">
        <v>1</v>
      </c>
      <c r="O584" s="28">
        <v>1</v>
      </c>
      <c r="P584" s="28">
        <v>1</v>
      </c>
      <c r="Q584" s="28">
        <v>0</v>
      </c>
      <c r="R584" s="28">
        <v>0</v>
      </c>
      <c r="S584" s="28">
        <v>1</v>
      </c>
      <c r="T584" s="28">
        <v>1</v>
      </c>
      <c r="U584" s="28">
        <v>1</v>
      </c>
      <c r="V584" s="28">
        <v>1</v>
      </c>
      <c r="W584" s="28">
        <v>1</v>
      </c>
      <c r="X584" s="28">
        <v>1</v>
      </c>
      <c r="Y584" s="28">
        <v>1</v>
      </c>
      <c r="Z584" s="28">
        <v>4</v>
      </c>
      <c r="AA584" s="28">
        <v>4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1</v>
      </c>
      <c r="AI584" s="28">
        <v>1</v>
      </c>
      <c r="AJ584" s="28">
        <v>1</v>
      </c>
      <c r="AK584" s="28">
        <v>1</v>
      </c>
      <c r="AL584" s="28">
        <v>0</v>
      </c>
      <c r="AM584" s="28">
        <v>0</v>
      </c>
      <c r="AN584" s="28">
        <v>0</v>
      </c>
      <c r="AO584" s="28">
        <v>0</v>
      </c>
      <c r="AP584" s="28">
        <v>1</v>
      </c>
      <c r="AQ584" s="28">
        <v>1</v>
      </c>
      <c r="AR584" s="28">
        <v>1</v>
      </c>
      <c r="AS584" s="28">
        <v>1</v>
      </c>
      <c r="AT584" s="28">
        <v>0</v>
      </c>
      <c r="AU584" s="28">
        <v>0</v>
      </c>
      <c r="AV584" s="28">
        <v>0</v>
      </c>
      <c r="AW584" s="28">
        <v>0</v>
      </c>
    </row>
    <row r="585" spans="1:49" ht="12.75">
      <c r="A585" s="25"/>
      <c r="B585" s="19" t="s">
        <v>1135</v>
      </c>
      <c r="C585" s="14" t="s">
        <v>125</v>
      </c>
      <c r="D585" s="28">
        <v>2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1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8">
        <v>0</v>
      </c>
    </row>
    <row r="586" spans="1:49" ht="12.75">
      <c r="A586" s="25"/>
      <c r="B586" s="19" t="s">
        <v>340</v>
      </c>
      <c r="C586" s="14" t="s">
        <v>495</v>
      </c>
      <c r="D586" s="28">
        <v>1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1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0</v>
      </c>
      <c r="AU586" s="28">
        <v>0</v>
      </c>
      <c r="AV586" s="28">
        <v>0</v>
      </c>
      <c r="AW586" s="28">
        <v>0</v>
      </c>
    </row>
    <row r="587" spans="1:49" ht="12.75">
      <c r="A587" s="25"/>
      <c r="B587" s="19" t="s">
        <v>261</v>
      </c>
      <c r="C587" s="14" t="s">
        <v>495</v>
      </c>
      <c r="D587" s="28">
        <v>1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1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</v>
      </c>
      <c r="AU587" s="28">
        <v>0</v>
      </c>
      <c r="AV587" s="28">
        <v>0</v>
      </c>
      <c r="AW587" s="28">
        <v>0</v>
      </c>
    </row>
    <row r="588" spans="1:49" ht="12.75">
      <c r="A588" s="25"/>
      <c r="B588" s="19" t="s">
        <v>852</v>
      </c>
      <c r="C588" s="14" t="s">
        <v>471</v>
      </c>
      <c r="D588" s="28">
        <v>0</v>
      </c>
      <c r="E588" s="28">
        <v>2</v>
      </c>
      <c r="F588" s="28">
        <v>1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1</v>
      </c>
      <c r="V588" s="28">
        <v>0</v>
      </c>
      <c r="W588" s="28">
        <v>1</v>
      </c>
      <c r="X588" s="28">
        <v>1</v>
      </c>
      <c r="Y588" s="28">
        <v>0</v>
      </c>
      <c r="Z588" s="28">
        <v>2</v>
      </c>
      <c r="AA588" s="28">
        <v>1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1</v>
      </c>
      <c r="AQ588" s="28">
        <v>0</v>
      </c>
      <c r="AR588" s="28">
        <v>1</v>
      </c>
      <c r="AS588" s="28">
        <v>1</v>
      </c>
      <c r="AT588" s="28">
        <v>0</v>
      </c>
      <c r="AU588" s="28">
        <v>0</v>
      </c>
      <c r="AV588" s="28">
        <v>0</v>
      </c>
      <c r="AW588" s="28">
        <v>0</v>
      </c>
    </row>
    <row r="589" spans="1:49" ht="12.75">
      <c r="A589" s="25"/>
      <c r="B589" s="19" t="s">
        <v>296</v>
      </c>
      <c r="C589" s="14" t="s">
        <v>854</v>
      </c>
      <c r="D589" s="28">
        <v>2</v>
      </c>
      <c r="E589" s="28">
        <v>4</v>
      </c>
      <c r="F589" s="28">
        <v>4</v>
      </c>
      <c r="G589" s="28">
        <v>0</v>
      </c>
      <c r="H589" s="28">
        <v>0</v>
      </c>
      <c r="I589" s="28">
        <v>0</v>
      </c>
      <c r="J589" s="28">
        <v>0</v>
      </c>
      <c r="K589" s="28">
        <v>1</v>
      </c>
      <c r="L589" s="28">
        <v>1</v>
      </c>
      <c r="M589" s="28">
        <v>0</v>
      </c>
      <c r="N589" s="28">
        <v>0</v>
      </c>
      <c r="O589" s="28">
        <v>1</v>
      </c>
      <c r="P589" s="28">
        <v>1</v>
      </c>
      <c r="Q589" s="28">
        <v>0</v>
      </c>
      <c r="R589" s="28">
        <v>0</v>
      </c>
      <c r="S589" s="28">
        <v>2</v>
      </c>
      <c r="T589" s="28">
        <v>2</v>
      </c>
      <c r="U589" s="28">
        <v>0</v>
      </c>
      <c r="V589" s="28">
        <v>0</v>
      </c>
      <c r="W589" s="28">
        <v>0</v>
      </c>
      <c r="X589" s="28">
        <v>0</v>
      </c>
      <c r="Y589" s="28">
        <v>1</v>
      </c>
      <c r="Z589" s="28">
        <v>3</v>
      </c>
      <c r="AA589" s="28">
        <v>3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1</v>
      </c>
      <c r="AK589" s="28">
        <v>1</v>
      </c>
      <c r="AL589" s="28">
        <v>0</v>
      </c>
      <c r="AM589" s="28">
        <v>0</v>
      </c>
      <c r="AN589" s="28">
        <v>2</v>
      </c>
      <c r="AO589" s="28">
        <v>2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</row>
    <row r="590" spans="1:49" ht="12.75">
      <c r="A590" s="25"/>
      <c r="B590" s="19" t="s">
        <v>829</v>
      </c>
      <c r="C590" s="14" t="s">
        <v>1125</v>
      </c>
      <c r="D590" s="28">
        <v>0</v>
      </c>
      <c r="E590" s="28">
        <v>1</v>
      </c>
      <c r="F590" s="28">
        <v>1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1</v>
      </c>
      <c r="P590" s="28">
        <v>1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1</v>
      </c>
      <c r="AA590" s="28">
        <v>1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1</v>
      </c>
      <c r="AK590" s="28">
        <v>1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  <c r="AU590" s="28">
        <v>0</v>
      </c>
      <c r="AV590" s="28">
        <v>0</v>
      </c>
      <c r="AW590" s="28">
        <v>0</v>
      </c>
    </row>
    <row r="591" spans="1:49" ht="12.75">
      <c r="A591" s="25"/>
      <c r="B591" s="19" t="s">
        <v>900</v>
      </c>
      <c r="C591" s="14" t="s">
        <v>1125</v>
      </c>
      <c r="D591" s="28">
        <v>2</v>
      </c>
      <c r="E591" s="28">
        <v>61</v>
      </c>
      <c r="F591" s="28">
        <v>57</v>
      </c>
      <c r="G591" s="28">
        <v>0</v>
      </c>
      <c r="H591" s="28">
        <v>0</v>
      </c>
      <c r="I591" s="28">
        <v>2</v>
      </c>
      <c r="J591" s="28">
        <v>2</v>
      </c>
      <c r="K591" s="28">
        <v>2</v>
      </c>
      <c r="L591" s="28">
        <v>1</v>
      </c>
      <c r="M591" s="28">
        <v>4</v>
      </c>
      <c r="N591" s="28">
        <v>3</v>
      </c>
      <c r="O591" s="28">
        <v>7</v>
      </c>
      <c r="P591" s="28">
        <v>7</v>
      </c>
      <c r="Q591" s="28">
        <v>10</v>
      </c>
      <c r="R591" s="28">
        <v>9</v>
      </c>
      <c r="S591" s="28">
        <v>7</v>
      </c>
      <c r="T591" s="28">
        <v>7</v>
      </c>
      <c r="U591" s="28">
        <v>14</v>
      </c>
      <c r="V591" s="28">
        <v>13</v>
      </c>
      <c r="W591" s="28">
        <v>15</v>
      </c>
      <c r="X591" s="28">
        <v>15</v>
      </c>
      <c r="Y591" s="28">
        <v>1</v>
      </c>
      <c r="Z591" s="28">
        <v>56</v>
      </c>
      <c r="AA591" s="28">
        <v>52</v>
      </c>
      <c r="AB591" s="28">
        <v>0</v>
      </c>
      <c r="AC591" s="28">
        <v>0</v>
      </c>
      <c r="AD591" s="28">
        <v>1</v>
      </c>
      <c r="AE591" s="28">
        <v>1</v>
      </c>
      <c r="AF591" s="28">
        <v>2</v>
      </c>
      <c r="AG591" s="28">
        <v>1</v>
      </c>
      <c r="AH591" s="28">
        <v>4</v>
      </c>
      <c r="AI591" s="28">
        <v>3</v>
      </c>
      <c r="AJ591" s="28">
        <v>6</v>
      </c>
      <c r="AK591" s="28">
        <v>6</v>
      </c>
      <c r="AL591" s="28">
        <v>9</v>
      </c>
      <c r="AM591" s="28">
        <v>8</v>
      </c>
      <c r="AN591" s="28">
        <v>7</v>
      </c>
      <c r="AO591" s="28">
        <v>7</v>
      </c>
      <c r="AP591" s="28">
        <v>13</v>
      </c>
      <c r="AQ591" s="28">
        <v>12</v>
      </c>
      <c r="AR591" s="28">
        <v>14</v>
      </c>
      <c r="AS591" s="28">
        <v>14</v>
      </c>
      <c r="AT591" s="28">
        <v>0</v>
      </c>
      <c r="AU591" s="28">
        <v>0</v>
      </c>
      <c r="AV591" s="28">
        <v>0</v>
      </c>
      <c r="AW591" s="28">
        <v>0</v>
      </c>
    </row>
    <row r="592" spans="1:49" ht="12.75">
      <c r="A592" s="25"/>
      <c r="B592" s="19" t="s">
        <v>679</v>
      </c>
      <c r="C592" s="14" t="s">
        <v>782</v>
      </c>
      <c r="D592" s="28">
        <v>0</v>
      </c>
      <c r="E592" s="28">
        <v>2</v>
      </c>
      <c r="F592" s="28">
        <v>0</v>
      </c>
      <c r="G592" s="28">
        <v>0</v>
      </c>
      <c r="H592" s="28">
        <v>0</v>
      </c>
      <c r="I592" s="28">
        <v>1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1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2</v>
      </c>
      <c r="AA592" s="28">
        <v>0</v>
      </c>
      <c r="AB592" s="28">
        <v>0</v>
      </c>
      <c r="AC592" s="28">
        <v>0</v>
      </c>
      <c r="AD592" s="28">
        <v>1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1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  <c r="AT592" s="28">
        <v>0</v>
      </c>
      <c r="AU592" s="28">
        <v>0</v>
      </c>
      <c r="AV592" s="28">
        <v>0</v>
      </c>
      <c r="AW592" s="28">
        <v>0</v>
      </c>
    </row>
    <row r="593" spans="1:49" ht="12.75">
      <c r="A593" s="25"/>
      <c r="B593" s="19" t="s">
        <v>1295</v>
      </c>
      <c r="C593" s="14" t="s">
        <v>782</v>
      </c>
      <c r="D593" s="28">
        <v>10</v>
      </c>
      <c r="E593" s="28">
        <v>19</v>
      </c>
      <c r="F593" s="28">
        <v>17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4</v>
      </c>
      <c r="N593" s="28">
        <v>4</v>
      </c>
      <c r="O593" s="28">
        <v>3</v>
      </c>
      <c r="P593" s="28">
        <v>3</v>
      </c>
      <c r="Q593" s="28">
        <v>5</v>
      </c>
      <c r="R593" s="28">
        <v>4</v>
      </c>
      <c r="S593" s="28">
        <v>5</v>
      </c>
      <c r="T593" s="28">
        <v>4</v>
      </c>
      <c r="U593" s="28">
        <v>0</v>
      </c>
      <c r="V593" s="28">
        <v>0</v>
      </c>
      <c r="W593" s="28">
        <v>2</v>
      </c>
      <c r="X593" s="28">
        <v>2</v>
      </c>
      <c r="Y593" s="28">
        <v>9</v>
      </c>
      <c r="Z593" s="28">
        <v>19</v>
      </c>
      <c r="AA593" s="28">
        <v>17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4</v>
      </c>
      <c r="AI593" s="28">
        <v>4</v>
      </c>
      <c r="AJ593" s="28">
        <v>3</v>
      </c>
      <c r="AK593" s="28">
        <v>3</v>
      </c>
      <c r="AL593" s="28">
        <v>5</v>
      </c>
      <c r="AM593" s="28">
        <v>4</v>
      </c>
      <c r="AN593" s="28">
        <v>5</v>
      </c>
      <c r="AO593" s="28">
        <v>4</v>
      </c>
      <c r="AP593" s="28">
        <v>0</v>
      </c>
      <c r="AQ593" s="28">
        <v>0</v>
      </c>
      <c r="AR593" s="28">
        <v>2</v>
      </c>
      <c r="AS593" s="28">
        <v>2</v>
      </c>
      <c r="AT593" s="28">
        <v>0</v>
      </c>
      <c r="AU593" s="28">
        <v>0</v>
      </c>
      <c r="AV593" s="28">
        <v>0</v>
      </c>
      <c r="AW593" s="28">
        <v>0</v>
      </c>
    </row>
    <row r="594" spans="1:49" ht="12.75">
      <c r="A594" s="25"/>
      <c r="B594" s="19" t="s">
        <v>66</v>
      </c>
      <c r="C594" s="14" t="s">
        <v>782</v>
      </c>
      <c r="D594" s="28">
        <v>0</v>
      </c>
      <c r="E594" s="28">
        <v>2</v>
      </c>
      <c r="F594" s="28">
        <v>1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1</v>
      </c>
      <c r="T594" s="28">
        <v>1</v>
      </c>
      <c r="U594" s="28">
        <v>0</v>
      </c>
      <c r="V594" s="28">
        <v>0</v>
      </c>
      <c r="W594" s="28">
        <v>1</v>
      </c>
      <c r="X594" s="28">
        <v>0</v>
      </c>
      <c r="Y594" s="28">
        <v>0</v>
      </c>
      <c r="Z594" s="28">
        <v>2</v>
      </c>
      <c r="AA594" s="28">
        <v>1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1</v>
      </c>
      <c r="AO594" s="28">
        <v>1</v>
      </c>
      <c r="AP594" s="28">
        <v>0</v>
      </c>
      <c r="AQ594" s="28">
        <v>0</v>
      </c>
      <c r="AR594" s="28">
        <v>1</v>
      </c>
      <c r="AS594" s="28">
        <v>0</v>
      </c>
      <c r="AT594" s="28">
        <v>0</v>
      </c>
      <c r="AU594" s="28">
        <v>0</v>
      </c>
      <c r="AV594" s="28">
        <v>0</v>
      </c>
      <c r="AW594" s="28">
        <v>0</v>
      </c>
    </row>
    <row r="595" spans="1:49" ht="12.75">
      <c r="A595" s="25"/>
      <c r="B595" s="19" t="s">
        <v>558</v>
      </c>
      <c r="C595" s="14" t="s">
        <v>782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  <c r="AT595" s="28">
        <v>2</v>
      </c>
      <c r="AU595" s="28">
        <v>2</v>
      </c>
      <c r="AV595" s="28">
        <v>0</v>
      </c>
      <c r="AW595" s="28">
        <v>0</v>
      </c>
    </row>
    <row r="596" spans="1:49" ht="12.75">
      <c r="A596" s="25"/>
      <c r="B596" s="19" t="s">
        <v>660</v>
      </c>
      <c r="C596" s="14" t="s">
        <v>752</v>
      </c>
      <c r="D596" s="28">
        <v>0</v>
      </c>
      <c r="E596" s="28">
        <v>1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1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  <c r="AT596" s="28">
        <v>0</v>
      </c>
      <c r="AU596" s="28">
        <v>0</v>
      </c>
      <c r="AV596" s="28">
        <v>0</v>
      </c>
      <c r="AW596" s="28">
        <v>0</v>
      </c>
    </row>
    <row r="597" spans="1:49" ht="12.75">
      <c r="A597" s="25"/>
      <c r="B597" s="11" t="s">
        <v>181</v>
      </c>
      <c r="C597" s="15" t="s">
        <v>304</v>
      </c>
      <c r="D597" s="29">
        <f>SUM(D572:D596)</f>
        <v>35</v>
      </c>
      <c r="E597" s="29">
        <f aca="true" t="shared" si="30" ref="E597:X597">SUM(E572:E596)</f>
        <v>145</v>
      </c>
      <c r="F597" s="29">
        <f t="shared" si="30"/>
        <v>114</v>
      </c>
      <c r="G597" s="29">
        <f t="shared" si="30"/>
        <v>1</v>
      </c>
      <c r="H597" s="29">
        <f t="shared" si="30"/>
        <v>0</v>
      </c>
      <c r="I597" s="29">
        <f t="shared" si="30"/>
        <v>4</v>
      </c>
      <c r="J597" s="29">
        <f t="shared" si="30"/>
        <v>3</v>
      </c>
      <c r="K597" s="29">
        <f t="shared" si="30"/>
        <v>3</v>
      </c>
      <c r="L597" s="29">
        <f t="shared" si="30"/>
        <v>2</v>
      </c>
      <c r="M597" s="29">
        <f t="shared" si="30"/>
        <v>11</v>
      </c>
      <c r="N597" s="29">
        <f t="shared" si="30"/>
        <v>9</v>
      </c>
      <c r="O597" s="29">
        <f t="shared" si="30"/>
        <v>18</v>
      </c>
      <c r="P597" s="29">
        <f t="shared" si="30"/>
        <v>15</v>
      </c>
      <c r="Q597" s="29">
        <f t="shared" si="30"/>
        <v>23</v>
      </c>
      <c r="R597" s="29">
        <f t="shared" si="30"/>
        <v>17</v>
      </c>
      <c r="S597" s="29">
        <f t="shared" si="30"/>
        <v>26</v>
      </c>
      <c r="T597" s="29">
        <f t="shared" si="30"/>
        <v>19</v>
      </c>
      <c r="U597" s="29">
        <f t="shared" si="30"/>
        <v>25</v>
      </c>
      <c r="V597" s="29">
        <f t="shared" si="30"/>
        <v>18</v>
      </c>
      <c r="W597" s="29">
        <f t="shared" si="30"/>
        <v>34</v>
      </c>
      <c r="X597" s="29">
        <f t="shared" si="30"/>
        <v>31</v>
      </c>
      <c r="Y597" s="29">
        <f>SUM(Y572:Y596)</f>
        <v>25</v>
      </c>
      <c r="Z597" s="29">
        <f aca="true" t="shared" si="31" ref="Z597:AV597">SUM(Z572:Z596)</f>
        <v>132</v>
      </c>
      <c r="AA597" s="29">
        <f t="shared" si="31"/>
        <v>102</v>
      </c>
      <c r="AB597" s="29">
        <f t="shared" si="31"/>
        <v>1</v>
      </c>
      <c r="AC597" s="29">
        <f t="shared" si="31"/>
        <v>0</v>
      </c>
      <c r="AD597" s="29">
        <f t="shared" si="31"/>
        <v>2</v>
      </c>
      <c r="AE597" s="29">
        <f t="shared" si="31"/>
        <v>1</v>
      </c>
      <c r="AF597" s="29">
        <f t="shared" si="31"/>
        <v>2</v>
      </c>
      <c r="AG597" s="29">
        <f t="shared" si="31"/>
        <v>1</v>
      </c>
      <c r="AH597" s="29">
        <f t="shared" si="31"/>
        <v>11</v>
      </c>
      <c r="AI597" s="29">
        <f t="shared" si="31"/>
        <v>9</v>
      </c>
      <c r="AJ597" s="29">
        <f t="shared" si="31"/>
        <v>17</v>
      </c>
      <c r="AK597" s="29">
        <f t="shared" si="31"/>
        <v>14</v>
      </c>
      <c r="AL597" s="29">
        <f t="shared" si="31"/>
        <v>22</v>
      </c>
      <c r="AM597" s="29">
        <f t="shared" si="31"/>
        <v>16</v>
      </c>
      <c r="AN597" s="29">
        <f t="shared" si="31"/>
        <v>25</v>
      </c>
      <c r="AO597" s="29">
        <f t="shared" si="31"/>
        <v>18</v>
      </c>
      <c r="AP597" s="29">
        <f t="shared" si="31"/>
        <v>23</v>
      </c>
      <c r="AQ597" s="29">
        <f t="shared" si="31"/>
        <v>16</v>
      </c>
      <c r="AR597" s="29">
        <f t="shared" si="31"/>
        <v>29</v>
      </c>
      <c r="AS597" s="29">
        <f t="shared" si="31"/>
        <v>27</v>
      </c>
      <c r="AT597" s="29">
        <f t="shared" si="31"/>
        <v>3</v>
      </c>
      <c r="AU597" s="29">
        <f t="shared" si="31"/>
        <v>3</v>
      </c>
      <c r="AV597" s="29">
        <f t="shared" si="31"/>
        <v>0</v>
      </c>
      <c r="AW597" s="28">
        <f>IF(AV597=0,0,SUMPRODUCT(AV572:AV596,AW572:AW596)/AV597)</f>
        <v>0</v>
      </c>
    </row>
    <row r="598" spans="1:49" ht="12.75">
      <c r="A598" s="25"/>
      <c r="B598" s="19" t="s">
        <v>187</v>
      </c>
      <c r="C598" s="14" t="s">
        <v>899</v>
      </c>
      <c r="D598" s="28">
        <v>0</v>
      </c>
      <c r="E598" s="28">
        <v>1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1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1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</row>
    <row r="599" spans="1:49" ht="12.75">
      <c r="A599" s="25"/>
      <c r="B599" s="19" t="s">
        <v>990</v>
      </c>
      <c r="C599" s="14" t="s">
        <v>1221</v>
      </c>
      <c r="D599" s="28">
        <v>0</v>
      </c>
      <c r="E599" s="28">
        <v>1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1</v>
      </c>
      <c r="X599" s="28">
        <v>0</v>
      </c>
      <c r="Y599" s="28">
        <v>0</v>
      </c>
      <c r="Z599" s="28">
        <v>1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1</v>
      </c>
      <c r="AS599" s="28">
        <v>0</v>
      </c>
      <c r="AT599" s="28">
        <v>0</v>
      </c>
      <c r="AU599" s="28">
        <v>0</v>
      </c>
      <c r="AV599" s="28">
        <v>0</v>
      </c>
      <c r="AW599" s="28">
        <v>0</v>
      </c>
    </row>
    <row r="600" spans="1:49" ht="12.75">
      <c r="A600" s="25"/>
      <c r="B600" s="19" t="s">
        <v>971</v>
      </c>
      <c r="C600" s="14" t="s">
        <v>192</v>
      </c>
      <c r="D600" s="28">
        <v>0</v>
      </c>
      <c r="E600" s="28">
        <v>1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1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1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1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</row>
    <row r="601" spans="1:49" ht="12.75">
      <c r="A601" s="25"/>
      <c r="B601" s="19" t="s">
        <v>118</v>
      </c>
      <c r="C601" s="14" t="s">
        <v>897</v>
      </c>
      <c r="D601" s="28">
        <v>4</v>
      </c>
      <c r="E601" s="28">
        <v>3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2</v>
      </c>
      <c r="T601" s="28">
        <v>0</v>
      </c>
      <c r="U601" s="28">
        <v>0</v>
      </c>
      <c r="V601" s="28">
        <v>0</v>
      </c>
      <c r="W601" s="28">
        <v>1</v>
      </c>
      <c r="X601" s="28">
        <v>0</v>
      </c>
      <c r="Y601" s="28">
        <v>3</v>
      </c>
      <c r="Z601" s="28">
        <v>2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2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  <c r="AT601" s="28">
        <v>14</v>
      </c>
      <c r="AU601" s="28">
        <v>0</v>
      </c>
      <c r="AV601" s="28">
        <v>14</v>
      </c>
      <c r="AW601" s="28">
        <v>13542.86</v>
      </c>
    </row>
    <row r="602" spans="1:49" ht="12.75">
      <c r="A602" s="25"/>
      <c r="B602" s="19" t="s">
        <v>1262</v>
      </c>
      <c r="C602" s="14" t="s">
        <v>876</v>
      </c>
      <c r="D602" s="28">
        <v>2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2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  <c r="AT602" s="28">
        <v>9</v>
      </c>
      <c r="AU602" s="28">
        <v>0</v>
      </c>
      <c r="AV602" s="28">
        <v>9</v>
      </c>
      <c r="AW602" s="28">
        <v>17722.22</v>
      </c>
    </row>
    <row r="603" spans="1:49" ht="12.75">
      <c r="A603" s="25"/>
      <c r="B603" s="19" t="s">
        <v>1313</v>
      </c>
      <c r="C603" s="14" t="s">
        <v>1220</v>
      </c>
      <c r="D603" s="28">
        <v>5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</row>
    <row r="604" spans="1:49" ht="12.75">
      <c r="A604" s="25"/>
      <c r="B604" s="19" t="s">
        <v>312</v>
      </c>
      <c r="C604" s="14" t="s">
        <v>1220</v>
      </c>
      <c r="D604" s="28">
        <v>1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1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</row>
    <row r="605" spans="1:49" ht="12.75">
      <c r="A605" s="25"/>
      <c r="B605" s="19" t="s">
        <v>197</v>
      </c>
      <c r="C605" s="14" t="s">
        <v>1259</v>
      </c>
      <c r="D605" s="28">
        <v>6</v>
      </c>
      <c r="E605" s="28">
        <v>11</v>
      </c>
      <c r="F605" s="28">
        <v>2</v>
      </c>
      <c r="G605" s="28">
        <v>0</v>
      </c>
      <c r="H605" s="28">
        <v>0</v>
      </c>
      <c r="I605" s="28">
        <v>0</v>
      </c>
      <c r="J605" s="28">
        <v>0</v>
      </c>
      <c r="K605" s="28">
        <v>1</v>
      </c>
      <c r="L605" s="28">
        <v>1</v>
      </c>
      <c r="M605" s="28">
        <v>1</v>
      </c>
      <c r="N605" s="28">
        <v>0</v>
      </c>
      <c r="O605" s="28">
        <v>0</v>
      </c>
      <c r="P605" s="28">
        <v>0</v>
      </c>
      <c r="Q605" s="28">
        <v>2</v>
      </c>
      <c r="R605" s="28">
        <v>0</v>
      </c>
      <c r="S605" s="28">
        <v>2</v>
      </c>
      <c r="T605" s="28">
        <v>0</v>
      </c>
      <c r="U605" s="28">
        <v>2</v>
      </c>
      <c r="V605" s="28">
        <v>1</v>
      </c>
      <c r="W605" s="28">
        <v>3</v>
      </c>
      <c r="X605" s="28">
        <v>0</v>
      </c>
      <c r="Y605" s="28">
        <v>5</v>
      </c>
      <c r="Z605" s="28">
        <v>8</v>
      </c>
      <c r="AA605" s="28">
        <v>1</v>
      </c>
      <c r="AB605" s="28">
        <v>0</v>
      </c>
      <c r="AC605" s="28">
        <v>0</v>
      </c>
      <c r="AD605" s="28">
        <v>0</v>
      </c>
      <c r="AE605" s="28">
        <v>0</v>
      </c>
      <c r="AF605" s="28">
        <v>1</v>
      </c>
      <c r="AG605" s="28">
        <v>1</v>
      </c>
      <c r="AH605" s="28">
        <v>1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2</v>
      </c>
      <c r="AO605" s="28">
        <v>0</v>
      </c>
      <c r="AP605" s="28">
        <v>1</v>
      </c>
      <c r="AQ605" s="28">
        <v>0</v>
      </c>
      <c r="AR605" s="28">
        <v>3</v>
      </c>
      <c r="AS605" s="28">
        <v>0</v>
      </c>
      <c r="AT605" s="28">
        <v>10</v>
      </c>
      <c r="AU605" s="28">
        <v>0</v>
      </c>
      <c r="AV605" s="28">
        <v>10</v>
      </c>
      <c r="AW605" s="28">
        <v>7100</v>
      </c>
    </row>
    <row r="606" spans="1:49" ht="12.75">
      <c r="A606" s="25"/>
      <c r="B606" s="19" t="s">
        <v>0</v>
      </c>
      <c r="C606" s="14" t="s">
        <v>1259</v>
      </c>
      <c r="D606" s="28">
        <v>1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1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  <c r="AT606" s="28">
        <v>1</v>
      </c>
      <c r="AU606" s="28">
        <v>0</v>
      </c>
      <c r="AV606" s="28">
        <v>1</v>
      </c>
      <c r="AW606" s="28">
        <v>7100</v>
      </c>
    </row>
    <row r="607" spans="1:49" ht="12.75">
      <c r="A607" s="25"/>
      <c r="B607" s="19" t="s">
        <v>1211</v>
      </c>
      <c r="C607" s="14" t="s">
        <v>1259</v>
      </c>
      <c r="D607" s="28">
        <v>42</v>
      </c>
      <c r="E607" s="28">
        <v>3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1</v>
      </c>
      <c r="N607" s="28">
        <v>0</v>
      </c>
      <c r="O607" s="28">
        <v>0</v>
      </c>
      <c r="P607" s="28">
        <v>0</v>
      </c>
      <c r="Q607" s="28">
        <v>1</v>
      </c>
      <c r="R607" s="28">
        <v>0</v>
      </c>
      <c r="S607" s="28">
        <v>1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9</v>
      </c>
      <c r="Z607" s="28">
        <v>3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1</v>
      </c>
      <c r="AI607" s="28">
        <v>0</v>
      </c>
      <c r="AJ607" s="28">
        <v>0</v>
      </c>
      <c r="AK607" s="28">
        <v>0</v>
      </c>
      <c r="AL607" s="28">
        <v>1</v>
      </c>
      <c r="AM607" s="28">
        <v>0</v>
      </c>
      <c r="AN607" s="28">
        <v>1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0</v>
      </c>
    </row>
    <row r="608" spans="1:49" ht="12.75">
      <c r="A608" s="25"/>
      <c r="B608" s="19" t="s">
        <v>905</v>
      </c>
      <c r="C608" s="14" t="s">
        <v>189</v>
      </c>
      <c r="D608" s="28">
        <v>1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1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  <c r="AT608" s="28">
        <v>1</v>
      </c>
      <c r="AU608" s="28">
        <v>0</v>
      </c>
      <c r="AV608" s="28">
        <v>1</v>
      </c>
      <c r="AW608" s="28">
        <v>7200</v>
      </c>
    </row>
    <row r="609" spans="1:49" ht="12.75">
      <c r="A609" s="25"/>
      <c r="B609" s="19" t="s">
        <v>689</v>
      </c>
      <c r="C609" s="14" t="s">
        <v>551</v>
      </c>
      <c r="D609" s="28">
        <v>1</v>
      </c>
      <c r="E609" s="28">
        <v>4</v>
      </c>
      <c r="F609" s="28">
        <v>1</v>
      </c>
      <c r="G609" s="28">
        <v>0</v>
      </c>
      <c r="H609" s="28">
        <v>0</v>
      </c>
      <c r="I609" s="28">
        <v>0</v>
      </c>
      <c r="J609" s="28">
        <v>0</v>
      </c>
      <c r="K609" s="28">
        <v>1</v>
      </c>
      <c r="L609" s="28">
        <v>0</v>
      </c>
      <c r="M609" s="28">
        <v>2</v>
      </c>
      <c r="N609" s="28">
        <v>1</v>
      </c>
      <c r="O609" s="28">
        <v>0</v>
      </c>
      <c r="P609" s="28">
        <v>0</v>
      </c>
      <c r="Q609" s="28">
        <v>0</v>
      </c>
      <c r="R609" s="28">
        <v>0</v>
      </c>
      <c r="S609" s="28">
        <v>1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1</v>
      </c>
      <c r="Z609" s="28">
        <v>4</v>
      </c>
      <c r="AA609" s="28">
        <v>1</v>
      </c>
      <c r="AB609" s="28">
        <v>0</v>
      </c>
      <c r="AC609" s="28">
        <v>0</v>
      </c>
      <c r="AD609" s="28">
        <v>0</v>
      </c>
      <c r="AE609" s="28">
        <v>0</v>
      </c>
      <c r="AF609" s="28">
        <v>1</v>
      </c>
      <c r="AG609" s="28">
        <v>0</v>
      </c>
      <c r="AH609" s="28">
        <v>2</v>
      </c>
      <c r="AI609" s="28">
        <v>1</v>
      </c>
      <c r="AJ609" s="28">
        <v>0</v>
      </c>
      <c r="AK609" s="28">
        <v>0</v>
      </c>
      <c r="AL609" s="28">
        <v>0</v>
      </c>
      <c r="AM609" s="28">
        <v>0</v>
      </c>
      <c r="AN609" s="28">
        <v>1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  <c r="AT609" s="28">
        <v>1</v>
      </c>
      <c r="AU609" s="28">
        <v>0</v>
      </c>
      <c r="AV609" s="28">
        <v>1</v>
      </c>
      <c r="AW609" s="28">
        <v>7500</v>
      </c>
    </row>
    <row r="610" spans="1:49" ht="12.75">
      <c r="A610" s="25"/>
      <c r="B610" s="19" t="s">
        <v>450</v>
      </c>
      <c r="C610" s="14" t="s">
        <v>895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  <c r="AT610" s="28">
        <v>0</v>
      </c>
      <c r="AU610" s="28">
        <v>0</v>
      </c>
      <c r="AV610" s="28">
        <v>0</v>
      </c>
      <c r="AW610" s="28">
        <v>0</v>
      </c>
    </row>
    <row r="611" spans="1:49" ht="12.75">
      <c r="A611" s="25"/>
      <c r="B611" s="19" t="s">
        <v>1040</v>
      </c>
      <c r="C611" s="14" t="s">
        <v>895</v>
      </c>
      <c r="D611" s="28">
        <v>2</v>
      </c>
      <c r="E611" s="28">
        <v>5</v>
      </c>
      <c r="F611" s="28">
        <v>3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1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1</v>
      </c>
      <c r="T611" s="28">
        <v>1</v>
      </c>
      <c r="U611" s="28">
        <v>1</v>
      </c>
      <c r="V611" s="28">
        <v>1</v>
      </c>
      <c r="W611" s="28">
        <v>2</v>
      </c>
      <c r="X611" s="28">
        <v>1</v>
      </c>
      <c r="Y611" s="28">
        <v>2</v>
      </c>
      <c r="Z611" s="28">
        <v>5</v>
      </c>
      <c r="AA611" s="28">
        <v>3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1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1</v>
      </c>
      <c r="AO611" s="28">
        <v>1</v>
      </c>
      <c r="AP611" s="28">
        <v>1</v>
      </c>
      <c r="AQ611" s="28">
        <v>1</v>
      </c>
      <c r="AR611" s="28">
        <v>2</v>
      </c>
      <c r="AS611" s="28">
        <v>1</v>
      </c>
      <c r="AT611" s="28">
        <v>1</v>
      </c>
      <c r="AU611" s="28">
        <v>0</v>
      </c>
      <c r="AV611" s="28">
        <v>1</v>
      </c>
      <c r="AW611" s="28">
        <v>7100</v>
      </c>
    </row>
    <row r="612" spans="1:49" ht="12.75">
      <c r="A612" s="25"/>
      <c r="B612" s="19" t="s">
        <v>229</v>
      </c>
      <c r="C612" s="14" t="s">
        <v>235</v>
      </c>
      <c r="D612" s="28">
        <v>0</v>
      </c>
      <c r="E612" s="28">
        <v>1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1</v>
      </c>
      <c r="X612" s="28">
        <v>0</v>
      </c>
      <c r="Y612" s="28">
        <v>0</v>
      </c>
      <c r="Z612" s="28">
        <v>1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  <c r="AR612" s="28">
        <v>1</v>
      </c>
      <c r="AS612" s="28">
        <v>0</v>
      </c>
      <c r="AT612" s="28">
        <v>0</v>
      </c>
      <c r="AU612" s="28">
        <v>0</v>
      </c>
      <c r="AV612" s="28">
        <v>0</v>
      </c>
      <c r="AW612" s="28">
        <v>0</v>
      </c>
    </row>
    <row r="613" spans="1:49" ht="12.75">
      <c r="A613" s="25"/>
      <c r="B613" s="19" t="s">
        <v>532</v>
      </c>
      <c r="C613" s="14" t="s">
        <v>235</v>
      </c>
      <c r="D613" s="28">
        <v>0</v>
      </c>
      <c r="E613" s="28">
        <v>1</v>
      </c>
      <c r="F613" s="28">
        <v>1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1</v>
      </c>
      <c r="X613" s="28">
        <v>1</v>
      </c>
      <c r="Y613" s="28">
        <v>0</v>
      </c>
      <c r="Z613" s="28">
        <v>1</v>
      </c>
      <c r="AA613" s="28">
        <v>1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1</v>
      </c>
      <c r="AS613" s="28">
        <v>1</v>
      </c>
      <c r="AT613" s="28">
        <v>0</v>
      </c>
      <c r="AU613" s="28">
        <v>0</v>
      </c>
      <c r="AV613" s="28">
        <v>0</v>
      </c>
      <c r="AW613" s="28">
        <v>0</v>
      </c>
    </row>
    <row r="614" spans="1:49" ht="12.75">
      <c r="A614" s="25"/>
      <c r="B614" s="19" t="s">
        <v>151</v>
      </c>
      <c r="C614" s="14" t="s">
        <v>235</v>
      </c>
      <c r="D614" s="28">
        <v>2</v>
      </c>
      <c r="E614" s="28">
        <v>1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1</v>
      </c>
      <c r="V614" s="28">
        <v>0</v>
      </c>
      <c r="W614" s="28">
        <v>0</v>
      </c>
      <c r="X614" s="28">
        <v>0</v>
      </c>
      <c r="Y614" s="28">
        <v>2</v>
      </c>
      <c r="Z614" s="28">
        <v>1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1</v>
      </c>
      <c r="AQ614" s="28">
        <v>0</v>
      </c>
      <c r="AR614" s="28">
        <v>0</v>
      </c>
      <c r="AS614" s="28">
        <v>0</v>
      </c>
      <c r="AT614" s="28">
        <v>1</v>
      </c>
      <c r="AU614" s="28">
        <v>0</v>
      </c>
      <c r="AV614" s="28">
        <v>1</v>
      </c>
      <c r="AW614" s="28">
        <v>10500</v>
      </c>
    </row>
    <row r="615" spans="1:49" ht="12.75">
      <c r="A615" s="25"/>
      <c r="B615" s="19" t="s">
        <v>1110</v>
      </c>
      <c r="C615" s="14" t="s">
        <v>235</v>
      </c>
      <c r="D615" s="28">
        <v>10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7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8">
        <v>0</v>
      </c>
      <c r="AT615" s="28">
        <v>7</v>
      </c>
      <c r="AU615" s="28">
        <v>0</v>
      </c>
      <c r="AV615" s="28">
        <v>7</v>
      </c>
      <c r="AW615" s="28">
        <v>10628.57</v>
      </c>
    </row>
    <row r="616" spans="1:49" ht="12.75">
      <c r="A616" s="25"/>
      <c r="B616" s="19" t="s">
        <v>933</v>
      </c>
      <c r="C616" s="14" t="s">
        <v>235</v>
      </c>
      <c r="D616" s="28">
        <v>1</v>
      </c>
      <c r="E616" s="28">
        <v>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</row>
    <row r="617" spans="1:49" ht="12.75">
      <c r="A617" s="25"/>
      <c r="B617" s="19" t="s">
        <v>451</v>
      </c>
      <c r="C617" s="14" t="s">
        <v>235</v>
      </c>
      <c r="D617" s="28">
        <v>5</v>
      </c>
      <c r="E617" s="28">
        <v>2</v>
      </c>
      <c r="F617" s="28">
        <v>2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1</v>
      </c>
      <c r="P617" s="28">
        <v>1</v>
      </c>
      <c r="Q617" s="28">
        <v>1</v>
      </c>
      <c r="R617" s="28">
        <v>1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5</v>
      </c>
      <c r="Z617" s="28">
        <v>2</v>
      </c>
      <c r="AA617" s="28">
        <v>2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1</v>
      </c>
      <c r="AK617" s="28">
        <v>1</v>
      </c>
      <c r="AL617" s="28">
        <v>1</v>
      </c>
      <c r="AM617" s="28">
        <v>1</v>
      </c>
      <c r="AN617" s="28">
        <v>0</v>
      </c>
      <c r="AO617" s="28">
        <v>0</v>
      </c>
      <c r="AP617" s="28">
        <v>0</v>
      </c>
      <c r="AQ617" s="28">
        <v>0</v>
      </c>
      <c r="AR617" s="28">
        <v>0</v>
      </c>
      <c r="AS617" s="28">
        <v>0</v>
      </c>
      <c r="AT617" s="28">
        <v>0</v>
      </c>
      <c r="AU617" s="28">
        <v>0</v>
      </c>
      <c r="AV617" s="28">
        <v>0</v>
      </c>
      <c r="AW617" s="28">
        <v>0</v>
      </c>
    </row>
    <row r="618" spans="1:49" ht="12.75">
      <c r="A618" s="25"/>
      <c r="B618" s="19" t="s">
        <v>157</v>
      </c>
      <c r="C618" s="14" t="s">
        <v>235</v>
      </c>
      <c r="D618" s="28">
        <v>0</v>
      </c>
      <c r="E618" s="28">
        <v>2</v>
      </c>
      <c r="F618" s="28">
        <v>2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1</v>
      </c>
      <c r="P618" s="28">
        <v>1</v>
      </c>
      <c r="Q618" s="28">
        <v>0</v>
      </c>
      <c r="R618" s="28">
        <v>0</v>
      </c>
      <c r="S618" s="28">
        <v>0</v>
      </c>
      <c r="T618" s="28">
        <v>0</v>
      </c>
      <c r="U618" s="28">
        <v>1</v>
      </c>
      <c r="V618" s="28">
        <v>1</v>
      </c>
      <c r="W618" s="28">
        <v>0</v>
      </c>
      <c r="X618" s="28">
        <v>0</v>
      </c>
      <c r="Y618" s="28">
        <v>0</v>
      </c>
      <c r="Z618" s="28">
        <v>1</v>
      </c>
      <c r="AA618" s="28">
        <v>1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1</v>
      </c>
      <c r="AQ618" s="28">
        <v>1</v>
      </c>
      <c r="AR618" s="28">
        <v>0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</row>
    <row r="619" spans="1:49" ht="12.75">
      <c r="A619" s="25"/>
      <c r="B619" s="19" t="s">
        <v>160</v>
      </c>
      <c r="C619" s="14" t="s">
        <v>235</v>
      </c>
      <c r="D619" s="28">
        <v>0</v>
      </c>
      <c r="E619" s="28">
        <v>1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1</v>
      </c>
      <c r="V619" s="28">
        <v>0</v>
      </c>
      <c r="W619" s="28">
        <v>0</v>
      </c>
      <c r="X619" s="28">
        <v>0</v>
      </c>
      <c r="Y619" s="28">
        <v>0</v>
      </c>
      <c r="Z619" s="28">
        <v>1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1</v>
      </c>
      <c r="AQ619" s="28">
        <v>0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</row>
    <row r="620" spans="1:49" ht="12.75">
      <c r="A620" s="25"/>
      <c r="B620" s="19" t="s">
        <v>177</v>
      </c>
      <c r="C620" s="14" t="s">
        <v>584</v>
      </c>
      <c r="D620" s="28">
        <v>0</v>
      </c>
      <c r="E620" s="28">
        <v>0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0</v>
      </c>
      <c r="AW620" s="28">
        <v>0</v>
      </c>
    </row>
    <row r="621" spans="1:49" ht="12.75">
      <c r="A621" s="25"/>
      <c r="B621" s="19" t="s">
        <v>523</v>
      </c>
      <c r="C621" s="14" t="s">
        <v>910</v>
      </c>
      <c r="D621" s="28">
        <v>0</v>
      </c>
      <c r="E621" s="28">
        <v>1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1</v>
      </c>
      <c r="X621" s="28">
        <v>0</v>
      </c>
      <c r="Y621" s="28">
        <v>0</v>
      </c>
      <c r="Z621" s="28">
        <v>1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  <c r="AL621" s="28">
        <v>0</v>
      </c>
      <c r="AM621" s="28">
        <v>0</v>
      </c>
      <c r="AN621" s="28">
        <v>0</v>
      </c>
      <c r="AO621" s="28">
        <v>0</v>
      </c>
      <c r="AP621" s="28">
        <v>0</v>
      </c>
      <c r="AQ621" s="28">
        <v>0</v>
      </c>
      <c r="AR621" s="28">
        <v>1</v>
      </c>
      <c r="AS621" s="28">
        <v>0</v>
      </c>
      <c r="AT621" s="28">
        <v>0</v>
      </c>
      <c r="AU621" s="28">
        <v>0</v>
      </c>
      <c r="AV621" s="28">
        <v>0</v>
      </c>
      <c r="AW621" s="28">
        <v>0</v>
      </c>
    </row>
    <row r="622" spans="1:49" ht="12.75">
      <c r="A622" s="25"/>
      <c r="B622" s="19" t="s">
        <v>130</v>
      </c>
      <c r="C622" s="14" t="s">
        <v>910</v>
      </c>
      <c r="D622" s="28">
        <v>1</v>
      </c>
      <c r="E622" s="28">
        <v>1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1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1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  <c r="AT622" s="28">
        <v>1</v>
      </c>
      <c r="AU622" s="28">
        <v>0</v>
      </c>
      <c r="AV622" s="28">
        <v>1</v>
      </c>
      <c r="AW622" s="28">
        <v>7100</v>
      </c>
    </row>
    <row r="623" spans="1:49" ht="12.75">
      <c r="A623" s="25"/>
      <c r="B623" s="19" t="s">
        <v>1279</v>
      </c>
      <c r="C623" s="14" t="s">
        <v>1182</v>
      </c>
      <c r="D623" s="28">
        <v>6</v>
      </c>
      <c r="E623" s="28">
        <v>7</v>
      </c>
      <c r="F623" s="28">
        <v>5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1</v>
      </c>
      <c r="R623" s="28">
        <v>0</v>
      </c>
      <c r="S623" s="28">
        <v>1</v>
      </c>
      <c r="T623" s="28">
        <v>1</v>
      </c>
      <c r="U623" s="28">
        <v>2</v>
      </c>
      <c r="V623" s="28">
        <v>2</v>
      </c>
      <c r="W623" s="28">
        <v>3</v>
      </c>
      <c r="X623" s="28">
        <v>2</v>
      </c>
      <c r="Y623" s="28">
        <v>4</v>
      </c>
      <c r="Z623" s="28">
        <v>6</v>
      </c>
      <c r="AA623" s="28">
        <v>5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1</v>
      </c>
      <c r="AM623" s="28">
        <v>0</v>
      </c>
      <c r="AN623" s="28">
        <v>1</v>
      </c>
      <c r="AO623" s="28">
        <v>1</v>
      </c>
      <c r="AP623" s="28">
        <v>2</v>
      </c>
      <c r="AQ623" s="28">
        <v>2</v>
      </c>
      <c r="AR623" s="28">
        <v>2</v>
      </c>
      <c r="AS623" s="28">
        <v>2</v>
      </c>
      <c r="AT623" s="28">
        <v>5</v>
      </c>
      <c r="AU623" s="28">
        <v>0</v>
      </c>
      <c r="AV623" s="28">
        <v>5</v>
      </c>
      <c r="AW623" s="28">
        <v>8860</v>
      </c>
    </row>
    <row r="624" spans="1:49" ht="12.75">
      <c r="A624" s="25"/>
      <c r="B624" s="19" t="s">
        <v>719</v>
      </c>
      <c r="C624" s="14" t="s">
        <v>188</v>
      </c>
      <c r="D624" s="28">
        <v>0</v>
      </c>
      <c r="E624" s="28">
        <v>2</v>
      </c>
      <c r="F624" s="28">
        <v>2</v>
      </c>
      <c r="G624" s="28">
        <v>0</v>
      </c>
      <c r="H624" s="28">
        <v>0</v>
      </c>
      <c r="I624" s="28">
        <v>0</v>
      </c>
      <c r="J624" s="28">
        <v>0</v>
      </c>
      <c r="K624" s="28">
        <v>1</v>
      </c>
      <c r="L624" s="28">
        <v>1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1</v>
      </c>
      <c r="T624" s="28">
        <v>1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1</v>
      </c>
      <c r="AA624" s="28">
        <v>1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1</v>
      </c>
      <c r="AO624" s="28">
        <v>1</v>
      </c>
      <c r="AP624" s="28">
        <v>0</v>
      </c>
      <c r="AQ624" s="28">
        <v>0</v>
      </c>
      <c r="AR624" s="28">
        <v>0</v>
      </c>
      <c r="AS624" s="28">
        <v>0</v>
      </c>
      <c r="AT624" s="28">
        <v>0</v>
      </c>
      <c r="AU624" s="28">
        <v>0</v>
      </c>
      <c r="AV624" s="28">
        <v>0</v>
      </c>
      <c r="AW624" s="28">
        <v>0</v>
      </c>
    </row>
    <row r="625" spans="1:49" ht="12.75">
      <c r="A625" s="25"/>
      <c r="B625" s="19" t="s">
        <v>738</v>
      </c>
      <c r="C625" s="14" t="s">
        <v>731</v>
      </c>
      <c r="D625" s="28">
        <v>3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2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  <c r="AT625" s="28">
        <v>0</v>
      </c>
      <c r="AU625" s="28">
        <v>0</v>
      </c>
      <c r="AV625" s="28">
        <v>0</v>
      </c>
      <c r="AW625" s="28">
        <v>0</v>
      </c>
    </row>
    <row r="626" spans="1:49" ht="12.75">
      <c r="A626" s="25"/>
      <c r="B626" s="19" t="s">
        <v>412</v>
      </c>
      <c r="C626" s="14" t="s">
        <v>731</v>
      </c>
      <c r="D626" s="28">
        <v>1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1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</row>
    <row r="627" spans="1:49" ht="12.75">
      <c r="A627" s="25"/>
      <c r="B627" s="19" t="s">
        <v>241</v>
      </c>
      <c r="C627" s="14" t="s">
        <v>1077</v>
      </c>
      <c r="D627" s="28">
        <v>17</v>
      </c>
      <c r="E627" s="28">
        <v>3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1</v>
      </c>
      <c r="N627" s="28">
        <v>0</v>
      </c>
      <c r="O627" s="28">
        <v>0</v>
      </c>
      <c r="P627" s="28">
        <v>0</v>
      </c>
      <c r="Q627" s="28">
        <v>1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1</v>
      </c>
      <c r="X627" s="28">
        <v>0</v>
      </c>
      <c r="Y627" s="28">
        <v>12</v>
      </c>
      <c r="Z627" s="28">
        <v>3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1</v>
      </c>
      <c r="AI627" s="28">
        <v>0</v>
      </c>
      <c r="AJ627" s="28">
        <v>0</v>
      </c>
      <c r="AK627" s="28">
        <v>0</v>
      </c>
      <c r="AL627" s="28">
        <v>1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1</v>
      </c>
      <c r="AS627" s="28">
        <v>0</v>
      </c>
      <c r="AT627" s="28">
        <v>4</v>
      </c>
      <c r="AU627" s="28">
        <v>1</v>
      </c>
      <c r="AV627" s="28">
        <v>3</v>
      </c>
      <c r="AW627" s="28">
        <v>14333.33</v>
      </c>
    </row>
    <row r="628" spans="1:49" ht="12.75">
      <c r="A628" s="25"/>
      <c r="B628" s="19" t="s">
        <v>891</v>
      </c>
      <c r="C628" s="14" t="s">
        <v>1077</v>
      </c>
      <c r="D628" s="28">
        <v>0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1</v>
      </c>
      <c r="V628" s="28">
        <v>1</v>
      </c>
      <c r="W628" s="28">
        <v>0</v>
      </c>
      <c r="X628" s="28">
        <v>0</v>
      </c>
      <c r="Y628" s="28">
        <v>0</v>
      </c>
      <c r="Z628" s="28">
        <v>1</v>
      </c>
      <c r="AA628" s="28">
        <v>1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0</v>
      </c>
      <c r="AP628" s="28">
        <v>1</v>
      </c>
      <c r="AQ628" s="28">
        <v>1</v>
      </c>
      <c r="AR628" s="28">
        <v>0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</row>
    <row r="629" spans="1:49" ht="12.75">
      <c r="A629" s="25"/>
      <c r="B629" s="19" t="s">
        <v>1217</v>
      </c>
      <c r="C629" s="14" t="s">
        <v>1077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0</v>
      </c>
      <c r="AS629" s="28">
        <v>0</v>
      </c>
      <c r="AT629" s="28">
        <v>0</v>
      </c>
      <c r="AU629" s="28">
        <v>0</v>
      </c>
      <c r="AV629" s="28">
        <v>0</v>
      </c>
      <c r="AW629" s="28">
        <v>0</v>
      </c>
    </row>
    <row r="630" spans="1:49" ht="12.75">
      <c r="A630" s="25"/>
      <c r="B630" s="19" t="s">
        <v>777</v>
      </c>
      <c r="C630" s="14" t="s">
        <v>1077</v>
      </c>
      <c r="D630" s="28">
        <v>20</v>
      </c>
      <c r="E630" s="28">
        <v>4</v>
      </c>
      <c r="F630" s="28">
        <v>0</v>
      </c>
      <c r="G630" s="28">
        <v>1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2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1</v>
      </c>
      <c r="X630" s="28">
        <v>0</v>
      </c>
      <c r="Y630" s="28">
        <v>14</v>
      </c>
      <c r="Z630" s="28">
        <v>4</v>
      </c>
      <c r="AA630" s="28">
        <v>0</v>
      </c>
      <c r="AB630" s="28">
        <v>1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2</v>
      </c>
      <c r="AI630" s="28">
        <v>0</v>
      </c>
      <c r="AJ630" s="28">
        <v>0</v>
      </c>
      <c r="AK630" s="28">
        <v>0</v>
      </c>
      <c r="AL630" s="28">
        <v>0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1</v>
      </c>
      <c r="AS630" s="28">
        <v>0</v>
      </c>
      <c r="AT630" s="28">
        <v>1</v>
      </c>
      <c r="AU630" s="28">
        <v>0</v>
      </c>
      <c r="AV630" s="28">
        <v>1</v>
      </c>
      <c r="AW630" s="28">
        <v>8500</v>
      </c>
    </row>
    <row r="631" spans="1:49" ht="12.75">
      <c r="A631" s="25"/>
      <c r="B631" s="19" t="s">
        <v>945</v>
      </c>
      <c r="C631" s="14" t="s">
        <v>1077</v>
      </c>
      <c r="D631" s="28">
        <v>5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5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</v>
      </c>
    </row>
    <row r="632" spans="1:49" ht="12.75">
      <c r="A632" s="25"/>
      <c r="B632" s="19" t="s">
        <v>1193</v>
      </c>
      <c r="C632" s="14" t="s">
        <v>1077</v>
      </c>
      <c r="D632" s="28">
        <v>1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</v>
      </c>
    </row>
    <row r="633" spans="1:49" ht="12.75">
      <c r="A633" s="25"/>
      <c r="B633" s="19" t="s">
        <v>541</v>
      </c>
      <c r="C633" s="14" t="s">
        <v>74</v>
      </c>
      <c r="D633" s="28">
        <v>2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1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  <c r="AT633" s="28">
        <v>1</v>
      </c>
      <c r="AU633" s="28">
        <v>0</v>
      </c>
      <c r="AV633" s="28">
        <v>1</v>
      </c>
      <c r="AW633" s="28">
        <v>7100</v>
      </c>
    </row>
    <row r="634" spans="1:49" ht="12.75">
      <c r="A634" s="25"/>
      <c r="B634" s="19" t="s">
        <v>172</v>
      </c>
      <c r="C634" s="14" t="s">
        <v>56</v>
      </c>
      <c r="D634" s="28">
        <v>1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1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  <c r="AS634" s="28">
        <v>0</v>
      </c>
      <c r="AT634" s="28">
        <v>1</v>
      </c>
      <c r="AU634" s="28">
        <v>0</v>
      </c>
      <c r="AV634" s="28">
        <v>1</v>
      </c>
      <c r="AW634" s="28">
        <v>14000</v>
      </c>
    </row>
    <row r="635" spans="1:49" ht="12.75">
      <c r="A635" s="25"/>
      <c r="B635" s="19" t="s">
        <v>284</v>
      </c>
      <c r="C635" s="14" t="s">
        <v>56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1</v>
      </c>
      <c r="AU635" s="28">
        <v>0</v>
      </c>
      <c r="AV635" s="28">
        <v>1</v>
      </c>
      <c r="AW635" s="28">
        <v>15000</v>
      </c>
    </row>
    <row r="636" spans="1:49" ht="12.75">
      <c r="A636" s="25"/>
      <c r="B636" s="19" t="s">
        <v>194</v>
      </c>
      <c r="C636" s="14" t="s">
        <v>56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  <c r="AT636" s="28">
        <v>3</v>
      </c>
      <c r="AU636" s="28">
        <v>0</v>
      </c>
      <c r="AV636" s="28">
        <v>3</v>
      </c>
      <c r="AW636" s="28">
        <v>17000</v>
      </c>
    </row>
    <row r="637" spans="1:49" ht="12.75">
      <c r="A637" s="25"/>
      <c r="B637" s="19" t="s">
        <v>10</v>
      </c>
      <c r="C637" s="14" t="s">
        <v>411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  <c r="AT637" s="28">
        <v>1</v>
      </c>
      <c r="AU637" s="28">
        <v>0</v>
      </c>
      <c r="AV637" s="28">
        <v>1</v>
      </c>
      <c r="AW637" s="28">
        <v>17000</v>
      </c>
    </row>
    <row r="638" spans="1:49" ht="12.75">
      <c r="A638" s="25"/>
      <c r="B638" s="19" t="s">
        <v>1343</v>
      </c>
      <c r="C638" s="14" t="s">
        <v>411</v>
      </c>
      <c r="D638" s="28">
        <v>0</v>
      </c>
      <c r="E638" s="28">
        <v>3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1</v>
      </c>
      <c r="N638" s="28">
        <v>0</v>
      </c>
      <c r="O638" s="28">
        <v>2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2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2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</row>
    <row r="639" spans="1:49" ht="12.75">
      <c r="A639" s="25"/>
      <c r="B639" s="19" t="s">
        <v>1054</v>
      </c>
      <c r="C639" s="14" t="s">
        <v>411</v>
      </c>
      <c r="D639" s="28">
        <v>0</v>
      </c>
      <c r="E639" s="28">
        <v>3</v>
      </c>
      <c r="F639" s="28">
        <v>3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1</v>
      </c>
      <c r="R639" s="28">
        <v>1</v>
      </c>
      <c r="S639" s="28">
        <v>1</v>
      </c>
      <c r="T639" s="28">
        <v>1</v>
      </c>
      <c r="U639" s="28">
        <v>0</v>
      </c>
      <c r="V639" s="28">
        <v>0</v>
      </c>
      <c r="W639" s="28">
        <v>1</v>
      </c>
      <c r="X639" s="28">
        <v>1</v>
      </c>
      <c r="Y639" s="28">
        <v>0</v>
      </c>
      <c r="Z639" s="28">
        <v>3</v>
      </c>
      <c r="AA639" s="28">
        <v>3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1</v>
      </c>
      <c r="AM639" s="28">
        <v>1</v>
      </c>
      <c r="AN639" s="28">
        <v>1</v>
      </c>
      <c r="AO639" s="28">
        <v>1</v>
      </c>
      <c r="AP639" s="28">
        <v>0</v>
      </c>
      <c r="AQ639" s="28">
        <v>0</v>
      </c>
      <c r="AR639" s="28">
        <v>1</v>
      </c>
      <c r="AS639" s="28">
        <v>1</v>
      </c>
      <c r="AT639" s="28">
        <v>0</v>
      </c>
      <c r="AU639" s="28">
        <v>0</v>
      </c>
      <c r="AV639" s="28">
        <v>0</v>
      </c>
      <c r="AW639" s="28">
        <v>0</v>
      </c>
    </row>
    <row r="640" spans="1:49" ht="12.75">
      <c r="A640" s="25"/>
      <c r="B640" s="19" t="s">
        <v>920</v>
      </c>
      <c r="C640" s="14" t="s">
        <v>100</v>
      </c>
      <c r="D640" s="28">
        <v>1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1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  <c r="AS640" s="28">
        <v>0</v>
      </c>
      <c r="AT640" s="28">
        <v>1</v>
      </c>
      <c r="AU640" s="28">
        <v>0</v>
      </c>
      <c r="AV640" s="28">
        <v>1</v>
      </c>
      <c r="AW640" s="28">
        <v>8900</v>
      </c>
    </row>
    <row r="641" spans="1:49" ht="12.75">
      <c r="A641" s="25"/>
      <c r="B641" s="19" t="s">
        <v>1161</v>
      </c>
      <c r="C641" s="14" t="s">
        <v>367</v>
      </c>
      <c r="D641" s="28">
        <v>0</v>
      </c>
      <c r="E641" s="28">
        <v>1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1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  <c r="AT641" s="28">
        <v>0</v>
      </c>
      <c r="AU641" s="28">
        <v>0</v>
      </c>
      <c r="AV641" s="28">
        <v>0</v>
      </c>
      <c r="AW641" s="28">
        <v>0</v>
      </c>
    </row>
    <row r="642" spans="1:49" ht="12.75">
      <c r="A642" s="25"/>
      <c r="B642" s="19" t="s">
        <v>984</v>
      </c>
      <c r="C642" s="14" t="s">
        <v>367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  <c r="AT642" s="28">
        <v>1</v>
      </c>
      <c r="AU642" s="28">
        <v>0</v>
      </c>
      <c r="AV642" s="28">
        <v>1</v>
      </c>
      <c r="AW642" s="28">
        <v>11300</v>
      </c>
    </row>
    <row r="643" spans="1:49" ht="12.75">
      <c r="A643" s="25"/>
      <c r="B643" s="19" t="s">
        <v>1201</v>
      </c>
      <c r="C643" s="14" t="s">
        <v>367</v>
      </c>
      <c r="D643" s="28">
        <v>1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1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8">
        <v>0</v>
      </c>
      <c r="AT643" s="28">
        <v>0</v>
      </c>
      <c r="AU643" s="28">
        <v>0</v>
      </c>
      <c r="AV643" s="28">
        <v>0</v>
      </c>
      <c r="AW643" s="28">
        <v>0</v>
      </c>
    </row>
    <row r="644" spans="1:49" ht="12.75">
      <c r="A644" s="25"/>
      <c r="B644" s="19" t="s">
        <v>1007</v>
      </c>
      <c r="C644" s="14" t="s">
        <v>728</v>
      </c>
      <c r="D644" s="28">
        <v>0</v>
      </c>
      <c r="E644" s="28">
        <v>1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1</v>
      </c>
      <c r="V644" s="28">
        <v>1</v>
      </c>
      <c r="W644" s="28">
        <v>0</v>
      </c>
      <c r="X644" s="28">
        <v>0</v>
      </c>
      <c r="Y644" s="28">
        <v>0</v>
      </c>
      <c r="Z644" s="28">
        <v>1</v>
      </c>
      <c r="AA644" s="28">
        <v>1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1</v>
      </c>
      <c r="AQ644" s="28">
        <v>1</v>
      </c>
      <c r="AR644" s="28">
        <v>0</v>
      </c>
      <c r="AS644" s="28">
        <v>0</v>
      </c>
      <c r="AT644" s="28">
        <v>0</v>
      </c>
      <c r="AU644" s="28">
        <v>0</v>
      </c>
      <c r="AV644" s="28">
        <v>0</v>
      </c>
      <c r="AW644" s="28">
        <v>0</v>
      </c>
    </row>
    <row r="645" spans="1:49" ht="12.75">
      <c r="A645" s="25"/>
      <c r="B645" s="19" t="s">
        <v>559</v>
      </c>
      <c r="C645" s="14" t="s">
        <v>1073</v>
      </c>
      <c r="D645" s="28">
        <v>1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  <c r="AT645" s="28">
        <v>0</v>
      </c>
      <c r="AU645" s="28">
        <v>0</v>
      </c>
      <c r="AV645" s="28">
        <v>0</v>
      </c>
      <c r="AW645" s="28">
        <v>0</v>
      </c>
    </row>
    <row r="646" spans="1:49" ht="12.75">
      <c r="A646" s="25"/>
      <c r="B646" s="19" t="s">
        <v>729</v>
      </c>
      <c r="C646" s="14" t="s">
        <v>1073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  <c r="AT646" s="28">
        <v>1</v>
      </c>
      <c r="AU646" s="28">
        <v>0</v>
      </c>
      <c r="AV646" s="28">
        <v>1</v>
      </c>
      <c r="AW646" s="28">
        <v>10000</v>
      </c>
    </row>
    <row r="647" spans="1:49" ht="12.75">
      <c r="A647" s="25"/>
      <c r="B647" s="19" t="s">
        <v>624</v>
      </c>
      <c r="C647" s="14" t="s">
        <v>1073</v>
      </c>
      <c r="D647" s="28">
        <v>2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2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</row>
    <row r="648" spans="1:49" ht="12.75">
      <c r="A648" s="25"/>
      <c r="B648" s="19" t="s">
        <v>637</v>
      </c>
      <c r="C648" s="14" t="s">
        <v>1073</v>
      </c>
      <c r="D648" s="28">
        <v>2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1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</row>
    <row r="649" spans="1:49" ht="12.75">
      <c r="A649" s="25"/>
      <c r="B649" s="19" t="s">
        <v>735</v>
      </c>
      <c r="C649" s="14" t="s">
        <v>385</v>
      </c>
      <c r="D649" s="28">
        <v>0</v>
      </c>
      <c r="E649" s="28">
        <v>2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0</v>
      </c>
      <c r="N649" s="28">
        <v>0</v>
      </c>
      <c r="O649" s="28">
        <v>1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1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1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0</v>
      </c>
    </row>
    <row r="650" spans="1:49" ht="12.75">
      <c r="A650" s="25"/>
      <c r="B650" s="19" t="s">
        <v>955</v>
      </c>
      <c r="C650" s="14" t="s">
        <v>385</v>
      </c>
      <c r="D650" s="28">
        <v>14</v>
      </c>
      <c r="E650" s="28">
        <v>7</v>
      </c>
      <c r="F650" s="28">
        <v>1</v>
      </c>
      <c r="G650" s="28">
        <v>1</v>
      </c>
      <c r="H650" s="28">
        <v>0</v>
      </c>
      <c r="I650" s="28">
        <v>1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1</v>
      </c>
      <c r="P650" s="28">
        <v>0</v>
      </c>
      <c r="Q650" s="28">
        <v>2</v>
      </c>
      <c r="R650" s="28">
        <v>1</v>
      </c>
      <c r="S650" s="28">
        <v>1</v>
      </c>
      <c r="T650" s="28">
        <v>0</v>
      </c>
      <c r="U650" s="28">
        <v>0</v>
      </c>
      <c r="V650" s="28">
        <v>0</v>
      </c>
      <c r="W650" s="28">
        <v>1</v>
      </c>
      <c r="X650" s="28">
        <v>0</v>
      </c>
      <c r="Y650" s="28">
        <v>9</v>
      </c>
      <c r="Z650" s="28">
        <v>5</v>
      </c>
      <c r="AA650" s="28">
        <v>1</v>
      </c>
      <c r="AB650" s="28">
        <v>1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1</v>
      </c>
      <c r="AK650" s="28">
        <v>0</v>
      </c>
      <c r="AL650" s="28">
        <v>1</v>
      </c>
      <c r="AM650" s="28">
        <v>1</v>
      </c>
      <c r="AN650" s="28">
        <v>1</v>
      </c>
      <c r="AO650" s="28">
        <v>0</v>
      </c>
      <c r="AP650" s="28">
        <v>0</v>
      </c>
      <c r="AQ650" s="28">
        <v>0</v>
      </c>
      <c r="AR650" s="28">
        <v>1</v>
      </c>
      <c r="AS650" s="28">
        <v>0</v>
      </c>
      <c r="AT650" s="28">
        <v>3</v>
      </c>
      <c r="AU650" s="28">
        <v>0</v>
      </c>
      <c r="AV650" s="28">
        <v>3</v>
      </c>
      <c r="AW650" s="28">
        <v>8300</v>
      </c>
    </row>
    <row r="651" spans="1:49" ht="12.75">
      <c r="A651" s="25"/>
      <c r="B651" s="19" t="s">
        <v>1120</v>
      </c>
      <c r="C651" s="14" t="s">
        <v>365</v>
      </c>
      <c r="D651" s="28">
        <v>0</v>
      </c>
      <c r="E651" s="28">
        <v>3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1</v>
      </c>
      <c r="V651" s="28">
        <v>0</v>
      </c>
      <c r="W651" s="28">
        <v>2</v>
      </c>
      <c r="X651" s="28">
        <v>0</v>
      </c>
      <c r="Y651" s="28">
        <v>0</v>
      </c>
      <c r="Z651" s="28">
        <v>3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1</v>
      </c>
      <c r="AQ651" s="28">
        <v>0</v>
      </c>
      <c r="AR651" s="28">
        <v>2</v>
      </c>
      <c r="AS651" s="28">
        <v>0</v>
      </c>
      <c r="AT651" s="28">
        <v>0</v>
      </c>
      <c r="AU651" s="28">
        <v>0</v>
      </c>
      <c r="AV651" s="28">
        <v>0</v>
      </c>
      <c r="AW651" s="28">
        <v>0</v>
      </c>
    </row>
    <row r="652" spans="1:49" ht="12.75">
      <c r="A652" s="25"/>
      <c r="B652" s="19" t="s">
        <v>1315</v>
      </c>
      <c r="C652" s="14" t="s">
        <v>365</v>
      </c>
      <c r="D652" s="28">
        <v>1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  <c r="AT652" s="28">
        <v>0</v>
      </c>
      <c r="AU652" s="28">
        <v>0</v>
      </c>
      <c r="AV652" s="28">
        <v>0</v>
      </c>
      <c r="AW652" s="28">
        <v>0</v>
      </c>
    </row>
    <row r="653" spans="1:49" ht="12.75">
      <c r="A653" s="25"/>
      <c r="B653" s="19" t="s">
        <v>717</v>
      </c>
      <c r="C653" s="14" t="s">
        <v>365</v>
      </c>
      <c r="D653" s="28">
        <v>0</v>
      </c>
      <c r="E653" s="28">
        <v>2</v>
      </c>
      <c r="F653" s="28">
        <v>1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1</v>
      </c>
      <c r="R653" s="28">
        <v>0</v>
      </c>
      <c r="S653" s="28">
        <v>1</v>
      </c>
      <c r="T653" s="28">
        <v>1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1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1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</row>
    <row r="654" spans="1:49" ht="12.75">
      <c r="A654" s="25"/>
      <c r="B654" s="19" t="s">
        <v>364</v>
      </c>
      <c r="C654" s="14" t="s">
        <v>725</v>
      </c>
      <c r="D654" s="28">
        <v>0</v>
      </c>
      <c r="E654" s="28">
        <v>1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1</v>
      </c>
      <c r="X654" s="28">
        <v>0</v>
      </c>
      <c r="Y654" s="28">
        <v>0</v>
      </c>
      <c r="Z654" s="28">
        <v>1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  <c r="AR654" s="28">
        <v>1</v>
      </c>
      <c r="AS654" s="28">
        <v>0</v>
      </c>
      <c r="AT654" s="28">
        <v>0</v>
      </c>
      <c r="AU654" s="28">
        <v>0</v>
      </c>
      <c r="AV654" s="28">
        <v>0</v>
      </c>
      <c r="AW654" s="28">
        <v>0</v>
      </c>
    </row>
    <row r="655" spans="1:49" ht="12.75">
      <c r="A655" s="25"/>
      <c r="B655" s="19" t="s">
        <v>987</v>
      </c>
      <c r="C655" s="14" t="s">
        <v>725</v>
      </c>
      <c r="D655" s="28">
        <v>0</v>
      </c>
      <c r="E655" s="28">
        <v>1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1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1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1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  <c r="AT655" s="28">
        <v>0</v>
      </c>
      <c r="AU655" s="28">
        <v>0</v>
      </c>
      <c r="AV655" s="28">
        <v>0</v>
      </c>
      <c r="AW655" s="28">
        <v>0</v>
      </c>
    </row>
    <row r="656" spans="1:49" ht="12.75">
      <c r="A656" s="25"/>
      <c r="B656" s="19" t="s">
        <v>561</v>
      </c>
      <c r="C656" s="14" t="s">
        <v>725</v>
      </c>
      <c r="D656" s="28">
        <v>4</v>
      </c>
      <c r="E656" s="28">
        <v>1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1</v>
      </c>
      <c r="V656" s="28">
        <v>0</v>
      </c>
      <c r="W656" s="28">
        <v>0</v>
      </c>
      <c r="X656" s="28">
        <v>0</v>
      </c>
      <c r="Y656" s="28">
        <v>4</v>
      </c>
      <c r="Z656" s="28">
        <v>1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1</v>
      </c>
      <c r="AQ656" s="28">
        <v>0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</row>
    <row r="657" spans="1:49" ht="12.75">
      <c r="A657" s="25"/>
      <c r="B657" s="19" t="s">
        <v>788</v>
      </c>
      <c r="C657" s="14" t="s">
        <v>725</v>
      </c>
      <c r="D657" s="28">
        <v>7</v>
      </c>
      <c r="E657" s="28">
        <v>1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1</v>
      </c>
      <c r="X657" s="28">
        <v>0</v>
      </c>
      <c r="Y657" s="28">
        <v>7</v>
      </c>
      <c r="Z657" s="28">
        <v>1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1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</row>
    <row r="658" spans="1:49" ht="12.75">
      <c r="A658" s="25"/>
      <c r="B658" s="19" t="s">
        <v>544</v>
      </c>
      <c r="C658" s="14" t="s">
        <v>725</v>
      </c>
      <c r="D658" s="28">
        <v>7</v>
      </c>
      <c r="E658" s="28">
        <v>3</v>
      </c>
      <c r="F658" s="28">
        <v>2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2</v>
      </c>
      <c r="T658" s="28">
        <v>2</v>
      </c>
      <c r="U658" s="28">
        <v>0</v>
      </c>
      <c r="V658" s="28">
        <v>0</v>
      </c>
      <c r="W658" s="28">
        <v>1</v>
      </c>
      <c r="X658" s="28">
        <v>0</v>
      </c>
      <c r="Y658" s="28">
        <v>4</v>
      </c>
      <c r="Z658" s="28">
        <v>3</v>
      </c>
      <c r="AA658" s="28">
        <v>2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2</v>
      </c>
      <c r="AO658" s="28">
        <v>2</v>
      </c>
      <c r="AP658" s="28">
        <v>0</v>
      </c>
      <c r="AQ658" s="28">
        <v>0</v>
      </c>
      <c r="AR658" s="28">
        <v>1</v>
      </c>
      <c r="AS658" s="28">
        <v>0</v>
      </c>
      <c r="AT658" s="28">
        <v>3</v>
      </c>
      <c r="AU658" s="28">
        <v>0</v>
      </c>
      <c r="AV658" s="28">
        <v>3</v>
      </c>
      <c r="AW658" s="28">
        <v>14000</v>
      </c>
    </row>
    <row r="659" spans="1:49" ht="12.75">
      <c r="A659" s="25"/>
      <c r="B659" s="19" t="s">
        <v>60</v>
      </c>
      <c r="C659" s="14" t="s">
        <v>725</v>
      </c>
      <c r="D659" s="28">
        <v>0</v>
      </c>
      <c r="E659" s="28">
        <v>1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1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1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1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</v>
      </c>
      <c r="AV659" s="28">
        <v>0</v>
      </c>
      <c r="AW659" s="28">
        <v>0</v>
      </c>
    </row>
    <row r="660" spans="1:49" ht="12.75">
      <c r="A660" s="25"/>
      <c r="B660" s="19" t="s">
        <v>999</v>
      </c>
      <c r="C660" s="14" t="s">
        <v>725</v>
      </c>
      <c r="D660" s="28">
        <v>0</v>
      </c>
      <c r="E660" s="28">
        <v>1</v>
      </c>
      <c r="F660" s="28">
        <v>1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1</v>
      </c>
      <c r="V660" s="28">
        <v>1</v>
      </c>
      <c r="W660" s="28">
        <v>0</v>
      </c>
      <c r="X660" s="28">
        <v>0</v>
      </c>
      <c r="Y660" s="28">
        <v>0</v>
      </c>
      <c r="Z660" s="28">
        <v>1</v>
      </c>
      <c r="AA660" s="28">
        <v>1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1</v>
      </c>
      <c r="AQ660" s="28">
        <v>1</v>
      </c>
      <c r="AR660" s="28">
        <v>0</v>
      </c>
      <c r="AS660" s="28">
        <v>0</v>
      </c>
      <c r="AT660" s="28">
        <v>0</v>
      </c>
      <c r="AU660" s="28">
        <v>0</v>
      </c>
      <c r="AV660" s="28">
        <v>0</v>
      </c>
      <c r="AW660" s="28">
        <v>0</v>
      </c>
    </row>
    <row r="661" spans="1:49" ht="12.75">
      <c r="A661" s="25"/>
      <c r="B661" s="19" t="s">
        <v>889</v>
      </c>
      <c r="C661" s="14" t="s">
        <v>725</v>
      </c>
      <c r="D661" s="28">
        <v>1</v>
      </c>
      <c r="E661" s="28">
        <v>1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1</v>
      </c>
      <c r="X661" s="28">
        <v>0</v>
      </c>
      <c r="Y661" s="28">
        <v>1</v>
      </c>
      <c r="Z661" s="28">
        <v>1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0</v>
      </c>
      <c r="AQ661" s="28">
        <v>0</v>
      </c>
      <c r="AR661" s="28">
        <v>1</v>
      </c>
      <c r="AS661" s="28">
        <v>0</v>
      </c>
      <c r="AT661" s="28">
        <v>0</v>
      </c>
      <c r="AU661" s="28">
        <v>0</v>
      </c>
      <c r="AV661" s="28">
        <v>0</v>
      </c>
      <c r="AW661" s="28">
        <v>0</v>
      </c>
    </row>
    <row r="662" spans="1:49" ht="12.75">
      <c r="A662" s="25"/>
      <c r="B662" s="19" t="s">
        <v>669</v>
      </c>
      <c r="C662" s="14" t="s">
        <v>725</v>
      </c>
      <c r="D662" s="28">
        <v>8</v>
      </c>
      <c r="E662" s="28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5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</row>
    <row r="663" spans="1:49" ht="12.75">
      <c r="A663" s="25"/>
      <c r="B663" s="19" t="s">
        <v>438</v>
      </c>
      <c r="C663" s="14" t="s">
        <v>725</v>
      </c>
      <c r="D663" s="28">
        <v>0</v>
      </c>
      <c r="E663" s="28">
        <v>3</v>
      </c>
      <c r="F663" s="28">
        <v>0</v>
      </c>
      <c r="G663" s="28">
        <v>2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2</v>
      </c>
      <c r="AA663" s="28">
        <v>0</v>
      </c>
      <c r="AB663" s="28">
        <v>2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</row>
    <row r="664" spans="1:49" ht="12.75">
      <c r="A664" s="25"/>
      <c r="B664" s="19" t="s">
        <v>1191</v>
      </c>
      <c r="C664" s="14" t="s">
        <v>725</v>
      </c>
      <c r="D664" s="28">
        <v>1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1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  <c r="AT664" s="28">
        <v>0</v>
      </c>
      <c r="AU664" s="28">
        <v>0</v>
      </c>
      <c r="AV664" s="28">
        <v>0</v>
      </c>
      <c r="AW664" s="28">
        <v>0</v>
      </c>
    </row>
    <row r="665" spans="1:49" ht="12.75">
      <c r="A665" s="25"/>
      <c r="B665" s="19" t="s">
        <v>959</v>
      </c>
      <c r="C665" s="14" t="s">
        <v>725</v>
      </c>
      <c r="D665" s="28">
        <v>0</v>
      </c>
      <c r="E665" s="28">
        <v>1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1</v>
      </c>
      <c r="X665" s="28">
        <v>0</v>
      </c>
      <c r="Y665" s="28">
        <v>0</v>
      </c>
      <c r="Z665" s="28">
        <v>1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1</v>
      </c>
      <c r="AS665" s="28">
        <v>0</v>
      </c>
      <c r="AT665" s="28">
        <v>0</v>
      </c>
      <c r="AU665" s="28">
        <v>0</v>
      </c>
      <c r="AV665" s="28">
        <v>0</v>
      </c>
      <c r="AW665" s="28">
        <v>0</v>
      </c>
    </row>
    <row r="666" spans="1:49" ht="12.75">
      <c r="A666" s="25"/>
      <c r="B666" s="19" t="s">
        <v>745</v>
      </c>
      <c r="C666" s="14" t="s">
        <v>725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  <c r="AT666" s="28">
        <v>1</v>
      </c>
      <c r="AU666" s="28">
        <v>0</v>
      </c>
      <c r="AV666" s="28">
        <v>1</v>
      </c>
      <c r="AW666" s="28">
        <v>12000</v>
      </c>
    </row>
    <row r="667" spans="1:49" ht="12.75">
      <c r="A667" s="25"/>
      <c r="B667" s="19" t="s">
        <v>1001</v>
      </c>
      <c r="C667" s="14" t="s">
        <v>725</v>
      </c>
      <c r="D667" s="28">
        <v>1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  <c r="AT667" s="28">
        <v>0</v>
      </c>
      <c r="AU667" s="28">
        <v>0</v>
      </c>
      <c r="AV667" s="28">
        <v>0</v>
      </c>
      <c r="AW667" s="28">
        <v>0</v>
      </c>
    </row>
    <row r="668" spans="1:49" ht="12.75">
      <c r="A668" s="25"/>
      <c r="B668" s="19" t="s">
        <v>765</v>
      </c>
      <c r="C668" s="14" t="s">
        <v>725</v>
      </c>
      <c r="D668" s="28">
        <v>48</v>
      </c>
      <c r="E668" s="28">
        <v>16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1</v>
      </c>
      <c r="L668" s="28">
        <v>0</v>
      </c>
      <c r="M668" s="28">
        <v>2</v>
      </c>
      <c r="N668" s="28">
        <v>0</v>
      </c>
      <c r="O668" s="28">
        <v>2</v>
      </c>
      <c r="P668" s="28">
        <v>0</v>
      </c>
      <c r="Q668" s="28">
        <v>2</v>
      </c>
      <c r="R668" s="28">
        <v>0</v>
      </c>
      <c r="S668" s="28">
        <v>3</v>
      </c>
      <c r="T668" s="28">
        <v>0</v>
      </c>
      <c r="U668" s="28">
        <v>2</v>
      </c>
      <c r="V668" s="28">
        <v>0</v>
      </c>
      <c r="W668" s="28">
        <v>4</v>
      </c>
      <c r="X668" s="28">
        <v>0</v>
      </c>
      <c r="Y668" s="28">
        <v>27</v>
      </c>
      <c r="Z668" s="28">
        <v>12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1</v>
      </c>
      <c r="AG668" s="28">
        <v>0</v>
      </c>
      <c r="AH668" s="28">
        <v>2</v>
      </c>
      <c r="AI668" s="28">
        <v>0</v>
      </c>
      <c r="AJ668" s="28">
        <v>1</v>
      </c>
      <c r="AK668" s="28">
        <v>0</v>
      </c>
      <c r="AL668" s="28">
        <v>0</v>
      </c>
      <c r="AM668" s="28">
        <v>0</v>
      </c>
      <c r="AN668" s="28">
        <v>2</v>
      </c>
      <c r="AO668" s="28">
        <v>0</v>
      </c>
      <c r="AP668" s="28">
        <v>2</v>
      </c>
      <c r="AQ668" s="28">
        <v>0</v>
      </c>
      <c r="AR668" s="28">
        <v>4</v>
      </c>
      <c r="AS668" s="28">
        <v>0</v>
      </c>
      <c r="AT668" s="28">
        <v>8</v>
      </c>
      <c r="AU668" s="28">
        <v>1</v>
      </c>
      <c r="AV668" s="28">
        <v>7</v>
      </c>
      <c r="AW668" s="28">
        <v>11071.43</v>
      </c>
    </row>
    <row r="669" spans="1:49" ht="12.75">
      <c r="A669" s="25"/>
      <c r="B669" s="19" t="s">
        <v>294</v>
      </c>
      <c r="C669" s="14" t="s">
        <v>725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</row>
    <row r="670" spans="1:49" ht="12.75">
      <c r="A670" s="25"/>
      <c r="B670" s="19" t="s">
        <v>1318</v>
      </c>
      <c r="C670" s="14" t="s">
        <v>725</v>
      </c>
      <c r="D670" s="28">
        <v>1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  <c r="AT670" s="28">
        <v>0</v>
      </c>
      <c r="AU670" s="28">
        <v>0</v>
      </c>
      <c r="AV670" s="28">
        <v>0</v>
      </c>
      <c r="AW670" s="28">
        <v>0</v>
      </c>
    </row>
    <row r="671" spans="1:49" ht="12.75">
      <c r="A671" s="25"/>
      <c r="B671" s="19" t="s">
        <v>582</v>
      </c>
      <c r="C671" s="14" t="s">
        <v>25</v>
      </c>
      <c r="D671" s="28">
        <v>9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8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2</v>
      </c>
      <c r="AU671" s="28">
        <v>1</v>
      </c>
      <c r="AV671" s="28">
        <v>1</v>
      </c>
      <c r="AW671" s="28">
        <v>14500</v>
      </c>
    </row>
    <row r="672" spans="1:49" ht="12.75">
      <c r="A672" s="25"/>
      <c r="B672" s="19" t="s">
        <v>647</v>
      </c>
      <c r="C672" s="14" t="s">
        <v>25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</row>
    <row r="673" spans="1:49" ht="12.75">
      <c r="A673" s="25"/>
      <c r="B673" s="19" t="s">
        <v>885</v>
      </c>
      <c r="C673" s="14" t="s">
        <v>25</v>
      </c>
      <c r="D673" s="28">
        <v>2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2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</row>
    <row r="674" spans="1:49" ht="12.75">
      <c r="A674" s="25"/>
      <c r="B674" s="19" t="s">
        <v>701</v>
      </c>
      <c r="C674" s="14" t="s">
        <v>25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  <c r="AT674" s="28">
        <v>0</v>
      </c>
      <c r="AU674" s="28">
        <v>0</v>
      </c>
      <c r="AV674" s="28">
        <v>0</v>
      </c>
      <c r="AW674" s="28">
        <v>0</v>
      </c>
    </row>
    <row r="675" spans="1:49" ht="12.75">
      <c r="A675" s="25"/>
      <c r="B675" s="19" t="s">
        <v>605</v>
      </c>
      <c r="C675" s="14" t="s">
        <v>25</v>
      </c>
      <c r="D675" s="28">
        <v>1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1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  <c r="AT675" s="28">
        <v>0</v>
      </c>
      <c r="AU675" s="28">
        <v>0</v>
      </c>
      <c r="AV675" s="28">
        <v>0</v>
      </c>
      <c r="AW675" s="28">
        <v>0</v>
      </c>
    </row>
    <row r="676" spans="1:49" ht="12.75">
      <c r="A676" s="25"/>
      <c r="B676" s="19" t="s">
        <v>549</v>
      </c>
      <c r="C676" s="14" t="s">
        <v>25</v>
      </c>
      <c r="D676" s="28">
        <v>0</v>
      </c>
      <c r="E676" s="28">
        <v>1</v>
      </c>
      <c r="F676" s="28">
        <v>1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1</v>
      </c>
      <c r="X676" s="28">
        <v>1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  <c r="AT676" s="28">
        <v>0</v>
      </c>
      <c r="AU676" s="28">
        <v>0</v>
      </c>
      <c r="AV676" s="28">
        <v>0</v>
      </c>
      <c r="AW676" s="28">
        <v>0</v>
      </c>
    </row>
    <row r="677" spans="1:49" ht="12.75">
      <c r="A677" s="25"/>
      <c r="B677" s="19" t="s">
        <v>19</v>
      </c>
      <c r="C677" s="14" t="s">
        <v>25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  <c r="AT677" s="28">
        <v>0</v>
      </c>
      <c r="AU677" s="28">
        <v>0</v>
      </c>
      <c r="AV677" s="28">
        <v>0</v>
      </c>
      <c r="AW677" s="28">
        <v>0</v>
      </c>
    </row>
    <row r="678" spans="1:49" ht="12.75">
      <c r="A678" s="25"/>
      <c r="B678" s="19" t="s">
        <v>1072</v>
      </c>
      <c r="C678" s="14" t="s">
        <v>25</v>
      </c>
      <c r="D678" s="28">
        <v>1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1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  <c r="AT678" s="28">
        <v>0</v>
      </c>
      <c r="AU678" s="28">
        <v>0</v>
      </c>
      <c r="AV678" s="28">
        <v>0</v>
      </c>
      <c r="AW678" s="28">
        <v>0</v>
      </c>
    </row>
    <row r="679" spans="1:49" ht="12.75">
      <c r="A679" s="25"/>
      <c r="B679" s="19" t="s">
        <v>930</v>
      </c>
      <c r="C679" s="14" t="s">
        <v>25</v>
      </c>
      <c r="D679" s="28">
        <v>0</v>
      </c>
      <c r="E679" s="28">
        <v>10</v>
      </c>
      <c r="F679" s="28">
        <v>9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2</v>
      </c>
      <c r="N679" s="28">
        <v>2</v>
      </c>
      <c r="O679" s="28">
        <v>1</v>
      </c>
      <c r="P679" s="28">
        <v>1</v>
      </c>
      <c r="Q679" s="28">
        <v>2</v>
      </c>
      <c r="R679" s="28">
        <v>2</v>
      </c>
      <c r="S679" s="28">
        <v>1</v>
      </c>
      <c r="T679" s="28">
        <v>1</v>
      </c>
      <c r="U679" s="28">
        <v>3</v>
      </c>
      <c r="V679" s="28">
        <v>2</v>
      </c>
      <c r="W679" s="28">
        <v>1</v>
      </c>
      <c r="X679" s="28">
        <v>1</v>
      </c>
      <c r="Y679" s="28">
        <v>0</v>
      </c>
      <c r="Z679" s="28">
        <v>8</v>
      </c>
      <c r="AA679" s="28">
        <v>7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2</v>
      </c>
      <c r="AI679" s="28">
        <v>2</v>
      </c>
      <c r="AJ679" s="28">
        <v>1</v>
      </c>
      <c r="AK679" s="28">
        <v>1</v>
      </c>
      <c r="AL679" s="28">
        <v>2</v>
      </c>
      <c r="AM679" s="28">
        <v>2</v>
      </c>
      <c r="AN679" s="28">
        <v>1</v>
      </c>
      <c r="AO679" s="28">
        <v>1</v>
      </c>
      <c r="AP679" s="28">
        <v>1</v>
      </c>
      <c r="AQ679" s="28">
        <v>0</v>
      </c>
      <c r="AR679" s="28">
        <v>1</v>
      </c>
      <c r="AS679" s="28">
        <v>1</v>
      </c>
      <c r="AT679" s="28">
        <v>0</v>
      </c>
      <c r="AU679" s="28">
        <v>0</v>
      </c>
      <c r="AV679" s="28">
        <v>0</v>
      </c>
      <c r="AW679" s="28">
        <v>0</v>
      </c>
    </row>
    <row r="680" spans="1:49" ht="12.75">
      <c r="A680" s="25"/>
      <c r="B680" s="19" t="s">
        <v>1204</v>
      </c>
      <c r="C680" s="14" t="s">
        <v>25</v>
      </c>
      <c r="D680" s="28">
        <v>5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5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</row>
    <row r="681" spans="1:49" ht="12.75">
      <c r="A681" s="25"/>
      <c r="B681" s="19" t="s">
        <v>1119</v>
      </c>
      <c r="C681" s="14" t="s">
        <v>25</v>
      </c>
      <c r="D681" s="28">
        <v>1</v>
      </c>
      <c r="E681" s="28">
        <v>1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1</v>
      </c>
      <c r="X681" s="28">
        <v>0</v>
      </c>
      <c r="Y681" s="28">
        <v>0</v>
      </c>
      <c r="Z681" s="28">
        <v>1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28">
        <v>0</v>
      </c>
      <c r="AP681" s="28">
        <v>0</v>
      </c>
      <c r="AQ681" s="28">
        <v>0</v>
      </c>
      <c r="AR681" s="28">
        <v>1</v>
      </c>
      <c r="AS681" s="28">
        <v>0</v>
      </c>
      <c r="AT681" s="28">
        <v>2</v>
      </c>
      <c r="AU681" s="28">
        <v>0</v>
      </c>
      <c r="AV681" s="28">
        <v>2</v>
      </c>
      <c r="AW681" s="28">
        <v>8000</v>
      </c>
    </row>
    <row r="682" spans="1:49" ht="12.75">
      <c r="A682" s="25"/>
      <c r="B682" s="19" t="s">
        <v>869</v>
      </c>
      <c r="C682" s="14" t="s">
        <v>25</v>
      </c>
      <c r="D682" s="28">
        <v>2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0</v>
      </c>
    </row>
    <row r="683" spans="1:49" ht="12.75">
      <c r="A683" s="25"/>
      <c r="B683" s="19" t="s">
        <v>628</v>
      </c>
      <c r="C683" s="14" t="s">
        <v>25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  <c r="AT683" s="28">
        <v>1</v>
      </c>
      <c r="AU683" s="28">
        <v>0</v>
      </c>
      <c r="AV683" s="28">
        <v>1</v>
      </c>
      <c r="AW683" s="28">
        <v>14500</v>
      </c>
    </row>
    <row r="684" spans="1:49" ht="12.75">
      <c r="A684" s="25"/>
      <c r="B684" s="19" t="s">
        <v>51</v>
      </c>
      <c r="C684" s="14" t="s">
        <v>25</v>
      </c>
      <c r="D684" s="28">
        <v>2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1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0</v>
      </c>
    </row>
    <row r="685" spans="1:49" ht="12.75">
      <c r="A685" s="25"/>
      <c r="B685" s="19" t="s">
        <v>1015</v>
      </c>
      <c r="C685" s="14" t="s">
        <v>25</v>
      </c>
      <c r="D685" s="28">
        <v>38</v>
      </c>
      <c r="E685" s="28">
        <v>6</v>
      </c>
      <c r="F685" s="28">
        <v>1</v>
      </c>
      <c r="G685" s="28">
        <v>0</v>
      </c>
      <c r="H685" s="28">
        <v>0</v>
      </c>
      <c r="I685" s="28">
        <v>1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1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2</v>
      </c>
      <c r="V685" s="28">
        <v>1</v>
      </c>
      <c r="W685" s="28">
        <v>2</v>
      </c>
      <c r="X685" s="28">
        <v>0</v>
      </c>
      <c r="Y685" s="28">
        <v>23</v>
      </c>
      <c r="Z685" s="28">
        <v>5</v>
      </c>
      <c r="AA685" s="28">
        <v>1</v>
      </c>
      <c r="AB685" s="28">
        <v>0</v>
      </c>
      <c r="AC685" s="28">
        <v>0</v>
      </c>
      <c r="AD685" s="28">
        <v>1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1</v>
      </c>
      <c r="AK685" s="28">
        <v>0</v>
      </c>
      <c r="AL685" s="28">
        <v>0</v>
      </c>
      <c r="AM685" s="28">
        <v>0</v>
      </c>
      <c r="AN685" s="28">
        <v>0</v>
      </c>
      <c r="AO685" s="28">
        <v>0</v>
      </c>
      <c r="AP685" s="28">
        <v>2</v>
      </c>
      <c r="AQ685" s="28">
        <v>1</v>
      </c>
      <c r="AR685" s="28">
        <v>1</v>
      </c>
      <c r="AS685" s="28">
        <v>0</v>
      </c>
      <c r="AT685" s="28">
        <v>7</v>
      </c>
      <c r="AU685" s="28">
        <v>0</v>
      </c>
      <c r="AV685" s="28">
        <v>6</v>
      </c>
      <c r="AW685" s="28">
        <v>9400</v>
      </c>
    </row>
    <row r="686" spans="1:49" ht="12.75">
      <c r="A686" s="25"/>
      <c r="B686" s="19" t="s">
        <v>316</v>
      </c>
      <c r="C686" s="14" t="s">
        <v>25</v>
      </c>
      <c r="D686" s="28">
        <v>1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1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  <c r="AT686" s="28">
        <v>1</v>
      </c>
      <c r="AU686" s="28">
        <v>0</v>
      </c>
      <c r="AV686" s="28">
        <v>1</v>
      </c>
      <c r="AW686" s="28">
        <v>10000</v>
      </c>
    </row>
    <row r="687" spans="1:49" ht="12.75">
      <c r="A687" s="25"/>
      <c r="B687" s="19" t="s">
        <v>489</v>
      </c>
      <c r="C687" s="14" t="s">
        <v>25</v>
      </c>
      <c r="D687" s="28">
        <v>4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4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  <c r="AT687" s="28">
        <v>1</v>
      </c>
      <c r="AU687" s="28">
        <v>0</v>
      </c>
      <c r="AV687" s="28">
        <v>1</v>
      </c>
      <c r="AW687" s="28">
        <v>8000</v>
      </c>
    </row>
    <row r="688" spans="1:49" ht="12.75">
      <c r="A688" s="25"/>
      <c r="B688" s="19" t="s">
        <v>1258</v>
      </c>
      <c r="C688" s="14" t="s">
        <v>25</v>
      </c>
      <c r="D688" s="28">
        <v>2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1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  <c r="AT688" s="28">
        <v>0</v>
      </c>
      <c r="AU688" s="28">
        <v>0</v>
      </c>
      <c r="AV688" s="28">
        <v>0</v>
      </c>
      <c r="AW688" s="28">
        <v>0</v>
      </c>
    </row>
    <row r="689" spans="1:49" ht="12.75">
      <c r="A689" s="25"/>
      <c r="B689" s="19" t="s">
        <v>844</v>
      </c>
      <c r="C689" s="14" t="s">
        <v>25</v>
      </c>
      <c r="D689" s="28">
        <v>0</v>
      </c>
      <c r="E689" s="28">
        <v>1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1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1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1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  <c r="AT689" s="28">
        <v>0</v>
      </c>
      <c r="AU689" s="28">
        <v>0</v>
      </c>
      <c r="AV689" s="28">
        <v>0</v>
      </c>
      <c r="AW689" s="28">
        <v>0</v>
      </c>
    </row>
    <row r="690" spans="1:49" ht="12.75">
      <c r="A690" s="25"/>
      <c r="B690" s="19" t="s">
        <v>139</v>
      </c>
      <c r="C690" s="14" t="s">
        <v>25</v>
      </c>
      <c r="D690" s="28">
        <v>0</v>
      </c>
      <c r="E690" s="28">
        <v>1</v>
      </c>
      <c r="F690" s="28">
        <v>1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1</v>
      </c>
      <c r="P690" s="28">
        <v>1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1</v>
      </c>
      <c r="AA690" s="28">
        <v>1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1</v>
      </c>
      <c r="AK690" s="28">
        <v>1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  <c r="AT690" s="28">
        <v>0</v>
      </c>
      <c r="AU690" s="28">
        <v>0</v>
      </c>
      <c r="AV690" s="28">
        <v>0</v>
      </c>
      <c r="AW690" s="28">
        <v>0</v>
      </c>
    </row>
    <row r="691" spans="1:49" ht="12.75">
      <c r="A691" s="25"/>
      <c r="B691" s="19" t="s">
        <v>1186</v>
      </c>
      <c r="C691" s="14" t="s">
        <v>25</v>
      </c>
      <c r="D691" s="28">
        <v>0</v>
      </c>
      <c r="E691" s="28">
        <v>1</v>
      </c>
      <c r="F691" s="28">
        <v>1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28">
        <v>1</v>
      </c>
      <c r="V691" s="28">
        <v>1</v>
      </c>
      <c r="W691" s="28">
        <v>0</v>
      </c>
      <c r="X691" s="28">
        <v>0</v>
      </c>
      <c r="Y691" s="28">
        <v>0</v>
      </c>
      <c r="Z691" s="28">
        <v>1</v>
      </c>
      <c r="AA691" s="28">
        <v>1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28">
        <v>0</v>
      </c>
      <c r="AP691" s="28">
        <v>1</v>
      </c>
      <c r="AQ691" s="28">
        <v>1</v>
      </c>
      <c r="AR691" s="28">
        <v>0</v>
      </c>
      <c r="AS691" s="28">
        <v>0</v>
      </c>
      <c r="AT691" s="28">
        <v>0</v>
      </c>
      <c r="AU691" s="28">
        <v>0</v>
      </c>
      <c r="AV691" s="28">
        <v>0</v>
      </c>
      <c r="AW691" s="28">
        <v>0</v>
      </c>
    </row>
    <row r="692" spans="1:49" ht="12.75">
      <c r="A692" s="25"/>
      <c r="B692" s="19" t="s">
        <v>71</v>
      </c>
      <c r="C692" s="14" t="s">
        <v>25</v>
      </c>
      <c r="D692" s="28">
        <v>1</v>
      </c>
      <c r="E692" s="28">
        <v>0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1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  <c r="AT692" s="28">
        <v>0</v>
      </c>
      <c r="AU692" s="28">
        <v>0</v>
      </c>
      <c r="AV692" s="28">
        <v>0</v>
      </c>
      <c r="AW692" s="28">
        <v>0</v>
      </c>
    </row>
    <row r="693" spans="1:49" ht="12.75">
      <c r="A693" s="25"/>
      <c r="B693" s="19" t="s">
        <v>817</v>
      </c>
      <c r="C693" s="14" t="s">
        <v>25</v>
      </c>
      <c r="D693" s="28">
        <v>1</v>
      </c>
      <c r="E693" s="28">
        <v>0</v>
      </c>
      <c r="F693" s="28">
        <v>0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1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8">
        <v>0</v>
      </c>
      <c r="AT693" s="28">
        <v>0</v>
      </c>
      <c r="AU693" s="28">
        <v>0</v>
      </c>
      <c r="AV693" s="28">
        <v>0</v>
      </c>
      <c r="AW693" s="28">
        <v>0</v>
      </c>
    </row>
    <row r="694" spans="1:49" ht="12.75">
      <c r="A694" s="25"/>
      <c r="B694" s="19" t="s">
        <v>557</v>
      </c>
      <c r="C694" s="14" t="s">
        <v>25</v>
      </c>
      <c r="D694" s="28">
        <v>2</v>
      </c>
      <c r="E694" s="28">
        <v>3</v>
      </c>
      <c r="F694" s="28">
        <v>1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1</v>
      </c>
      <c r="R694" s="28">
        <v>1</v>
      </c>
      <c r="S694" s="28">
        <v>1</v>
      </c>
      <c r="T694" s="28">
        <v>0</v>
      </c>
      <c r="U694" s="28">
        <v>0</v>
      </c>
      <c r="V694" s="28">
        <v>0</v>
      </c>
      <c r="W694" s="28">
        <v>1</v>
      </c>
      <c r="X694" s="28">
        <v>0</v>
      </c>
      <c r="Y694" s="28">
        <v>2</v>
      </c>
      <c r="Z694" s="28">
        <v>2</v>
      </c>
      <c r="AA694" s="28">
        <v>1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1</v>
      </c>
      <c r="AM694" s="28">
        <v>1</v>
      </c>
      <c r="AN694" s="28">
        <v>0</v>
      </c>
      <c r="AO694" s="28">
        <v>0</v>
      </c>
      <c r="AP694" s="28">
        <v>0</v>
      </c>
      <c r="AQ694" s="28">
        <v>0</v>
      </c>
      <c r="AR694" s="28">
        <v>1</v>
      </c>
      <c r="AS694" s="28">
        <v>0</v>
      </c>
      <c r="AT694" s="28">
        <v>0</v>
      </c>
      <c r="AU694" s="28">
        <v>0</v>
      </c>
      <c r="AV694" s="28">
        <v>0</v>
      </c>
      <c r="AW694" s="28">
        <v>0</v>
      </c>
    </row>
    <row r="695" spans="1:49" ht="12.75">
      <c r="A695" s="25"/>
      <c r="B695" s="19" t="s">
        <v>93</v>
      </c>
      <c r="C695" s="14" t="s">
        <v>381</v>
      </c>
      <c r="D695" s="28">
        <v>3</v>
      </c>
      <c r="E695" s="28">
        <v>1</v>
      </c>
      <c r="F695" s="28">
        <v>1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1</v>
      </c>
      <c r="X695" s="28">
        <v>1</v>
      </c>
      <c r="Y695" s="28">
        <v>3</v>
      </c>
      <c r="Z695" s="28">
        <v>1</v>
      </c>
      <c r="AA695" s="28">
        <v>1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1</v>
      </c>
      <c r="AS695" s="28">
        <v>1</v>
      </c>
      <c r="AT695" s="28">
        <v>0</v>
      </c>
      <c r="AU695" s="28">
        <v>0</v>
      </c>
      <c r="AV695" s="28">
        <v>0</v>
      </c>
      <c r="AW695" s="28">
        <v>0</v>
      </c>
    </row>
    <row r="696" spans="1:49" ht="12.75">
      <c r="A696" s="25"/>
      <c r="B696" s="19" t="s">
        <v>793</v>
      </c>
      <c r="C696" s="14" t="s">
        <v>381</v>
      </c>
      <c r="D696" s="28">
        <v>0</v>
      </c>
      <c r="E696" s="28">
        <v>0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0</v>
      </c>
      <c r="AS696" s="28">
        <v>0</v>
      </c>
      <c r="AT696" s="28">
        <v>1</v>
      </c>
      <c r="AU696" s="28">
        <v>1</v>
      </c>
      <c r="AV696" s="28">
        <v>0</v>
      </c>
      <c r="AW696" s="28">
        <v>0</v>
      </c>
    </row>
    <row r="697" spans="1:49" ht="12.75">
      <c r="A697" s="25"/>
      <c r="B697" s="19" t="s">
        <v>1244</v>
      </c>
      <c r="C697" s="14" t="s">
        <v>381</v>
      </c>
      <c r="D697" s="28">
        <v>0</v>
      </c>
      <c r="E697" s="28">
        <v>0</v>
      </c>
      <c r="F697" s="28">
        <v>0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  <c r="AT697" s="28">
        <v>4</v>
      </c>
      <c r="AU697" s="28">
        <v>0</v>
      </c>
      <c r="AV697" s="28">
        <v>4</v>
      </c>
      <c r="AW697" s="28">
        <v>15000</v>
      </c>
    </row>
    <row r="698" spans="1:49" ht="12.75">
      <c r="A698" s="25"/>
      <c r="B698" s="19" t="s">
        <v>1037</v>
      </c>
      <c r="C698" s="14" t="s">
        <v>381</v>
      </c>
      <c r="D698" s="28">
        <v>0</v>
      </c>
      <c r="E698" s="28">
        <v>1</v>
      </c>
      <c r="F698" s="28">
        <v>1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1</v>
      </c>
      <c r="T698" s="28">
        <v>1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</row>
    <row r="699" spans="1:49" ht="12.75">
      <c r="A699" s="25"/>
      <c r="B699" s="19" t="s">
        <v>225</v>
      </c>
      <c r="C699" s="14" t="s">
        <v>381</v>
      </c>
      <c r="D699" s="28">
        <v>1</v>
      </c>
      <c r="E699" s="28">
        <v>1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1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1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0</v>
      </c>
    </row>
    <row r="700" spans="1:49" ht="12.75">
      <c r="A700" s="25"/>
      <c r="B700" s="19" t="s">
        <v>588</v>
      </c>
      <c r="C700" s="14" t="s">
        <v>381</v>
      </c>
      <c r="D700" s="28">
        <v>1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1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  <c r="AT700" s="28">
        <v>0</v>
      </c>
      <c r="AU700" s="28">
        <v>0</v>
      </c>
      <c r="AV700" s="28">
        <v>0</v>
      </c>
      <c r="AW700" s="28">
        <v>0</v>
      </c>
    </row>
    <row r="701" spans="1:49" ht="12.75">
      <c r="A701" s="25"/>
      <c r="B701" s="19" t="s">
        <v>85</v>
      </c>
      <c r="C701" s="14" t="s">
        <v>363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0</v>
      </c>
      <c r="AU701" s="28">
        <v>0</v>
      </c>
      <c r="AV701" s="28">
        <v>0</v>
      </c>
      <c r="AW701" s="28">
        <v>0</v>
      </c>
    </row>
    <row r="702" spans="1:49" ht="12.75">
      <c r="A702" s="25"/>
      <c r="B702" s="19" t="s">
        <v>199</v>
      </c>
      <c r="C702" s="14" t="s">
        <v>363</v>
      </c>
      <c r="D702" s="28">
        <v>0</v>
      </c>
      <c r="E702" s="28">
        <v>1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1</v>
      </c>
      <c r="V702" s="28">
        <v>0</v>
      </c>
      <c r="W702" s="28">
        <v>0</v>
      </c>
      <c r="X702" s="28">
        <v>0</v>
      </c>
      <c r="Y702" s="28">
        <v>0</v>
      </c>
      <c r="Z702" s="28">
        <v>1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1</v>
      </c>
      <c r="AQ702" s="28">
        <v>0</v>
      </c>
      <c r="AR702" s="28">
        <v>0</v>
      </c>
      <c r="AS702" s="28">
        <v>0</v>
      </c>
      <c r="AT702" s="28">
        <v>0</v>
      </c>
      <c r="AU702" s="28">
        <v>0</v>
      </c>
      <c r="AV702" s="28">
        <v>0</v>
      </c>
      <c r="AW702" s="28">
        <v>0</v>
      </c>
    </row>
    <row r="703" spans="1:49" ht="12.75">
      <c r="A703" s="25"/>
      <c r="B703" s="19" t="s">
        <v>554</v>
      </c>
      <c r="C703" s="14" t="s">
        <v>723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  <c r="AT703" s="28">
        <v>1</v>
      </c>
      <c r="AU703" s="28">
        <v>1</v>
      </c>
      <c r="AV703" s="28">
        <v>0</v>
      </c>
      <c r="AW703" s="28">
        <v>0</v>
      </c>
    </row>
    <row r="704" spans="1:49" ht="12.75">
      <c r="A704" s="25"/>
      <c r="B704" s="19" t="s">
        <v>589</v>
      </c>
      <c r="C704" s="14" t="s">
        <v>723</v>
      </c>
      <c r="D704" s="28">
        <v>0</v>
      </c>
      <c r="E704" s="28">
        <v>1</v>
      </c>
      <c r="F704" s="28">
        <v>1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1</v>
      </c>
      <c r="X704" s="28">
        <v>1</v>
      </c>
      <c r="Y704" s="28">
        <v>0</v>
      </c>
      <c r="Z704" s="28">
        <v>1</v>
      </c>
      <c r="AA704" s="28">
        <v>1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1</v>
      </c>
      <c r="AS704" s="28">
        <v>1</v>
      </c>
      <c r="AT704" s="28">
        <v>0</v>
      </c>
      <c r="AU704" s="28">
        <v>0</v>
      </c>
      <c r="AV704" s="28">
        <v>0</v>
      </c>
      <c r="AW704" s="28">
        <v>0</v>
      </c>
    </row>
    <row r="705" spans="1:49" ht="12.75">
      <c r="A705" s="25"/>
      <c r="B705" s="19" t="s">
        <v>772</v>
      </c>
      <c r="C705" s="14" t="s">
        <v>1069</v>
      </c>
      <c r="D705" s="28">
        <v>0</v>
      </c>
      <c r="E705" s="28">
        <v>1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1</v>
      </c>
      <c r="V705" s="28">
        <v>0</v>
      </c>
      <c r="W705" s="28">
        <v>0</v>
      </c>
      <c r="X705" s="28">
        <v>0</v>
      </c>
      <c r="Y705" s="28">
        <v>0</v>
      </c>
      <c r="Z705" s="28">
        <v>1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1</v>
      </c>
      <c r="AQ705" s="28">
        <v>0</v>
      </c>
      <c r="AR705" s="28">
        <v>0</v>
      </c>
      <c r="AS705" s="28">
        <v>0</v>
      </c>
      <c r="AT705" s="28">
        <v>0</v>
      </c>
      <c r="AU705" s="28">
        <v>0</v>
      </c>
      <c r="AV705" s="28">
        <v>0</v>
      </c>
      <c r="AW705" s="28">
        <v>0</v>
      </c>
    </row>
    <row r="706" spans="1:49" ht="12.75">
      <c r="A706" s="25"/>
      <c r="B706" s="19" t="s">
        <v>694</v>
      </c>
      <c r="C706" s="14" t="s">
        <v>927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  <c r="AT706" s="28">
        <v>1</v>
      </c>
      <c r="AU706" s="28">
        <v>0</v>
      </c>
      <c r="AV706" s="28">
        <v>0</v>
      </c>
      <c r="AW706" s="28">
        <v>0</v>
      </c>
    </row>
    <row r="707" spans="1:49" ht="12.75">
      <c r="A707" s="25"/>
      <c r="B707" s="19" t="s">
        <v>226</v>
      </c>
      <c r="C707" s="14" t="s">
        <v>927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1</v>
      </c>
      <c r="AU707" s="28">
        <v>0</v>
      </c>
      <c r="AV707" s="28">
        <v>1</v>
      </c>
      <c r="AW707" s="28">
        <v>14000</v>
      </c>
    </row>
    <row r="708" spans="1:49" ht="12.75">
      <c r="A708" s="25"/>
      <c r="B708" s="19" t="s">
        <v>1254</v>
      </c>
      <c r="C708" s="14" t="s">
        <v>927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  <c r="AT708" s="28">
        <v>0</v>
      </c>
      <c r="AU708" s="28">
        <v>0</v>
      </c>
      <c r="AV708" s="28">
        <v>0</v>
      </c>
      <c r="AW708" s="28">
        <v>0</v>
      </c>
    </row>
    <row r="709" spans="1:49" ht="12.75">
      <c r="A709" s="25"/>
      <c r="B709" s="19" t="s">
        <v>115</v>
      </c>
      <c r="C709" s="14" t="s">
        <v>927</v>
      </c>
      <c r="D709" s="28">
        <v>8</v>
      </c>
      <c r="E709" s="28">
        <v>1</v>
      </c>
      <c r="F709" s="28">
        <v>1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1</v>
      </c>
      <c r="V709" s="28">
        <v>1</v>
      </c>
      <c r="W709" s="28">
        <v>0</v>
      </c>
      <c r="X709" s="28">
        <v>0</v>
      </c>
      <c r="Y709" s="28">
        <v>2</v>
      </c>
      <c r="Z709" s="28">
        <v>1</v>
      </c>
      <c r="AA709" s="28">
        <v>1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1</v>
      </c>
      <c r="AQ709" s="28">
        <v>1</v>
      </c>
      <c r="AR709" s="28">
        <v>0</v>
      </c>
      <c r="AS709" s="28">
        <v>0</v>
      </c>
      <c r="AT709" s="28">
        <v>0</v>
      </c>
      <c r="AU709" s="28">
        <v>0</v>
      </c>
      <c r="AV709" s="28">
        <v>0</v>
      </c>
      <c r="AW709" s="28">
        <v>0</v>
      </c>
    </row>
    <row r="710" spans="1:49" ht="12.75">
      <c r="A710" s="25"/>
      <c r="B710" s="19" t="s">
        <v>743</v>
      </c>
      <c r="C710" s="14" t="s">
        <v>572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  <c r="AT710" s="28">
        <v>0</v>
      </c>
      <c r="AU710" s="28">
        <v>0</v>
      </c>
      <c r="AV710" s="28">
        <v>0</v>
      </c>
      <c r="AW710" s="28">
        <v>0</v>
      </c>
    </row>
    <row r="711" spans="1:49" ht="12.75">
      <c r="A711" s="25"/>
      <c r="B711" s="19" t="s">
        <v>940</v>
      </c>
      <c r="C711" s="14" t="s">
        <v>1249</v>
      </c>
      <c r="D711" s="28">
        <v>0</v>
      </c>
      <c r="E711" s="28">
        <v>1</v>
      </c>
      <c r="F711" s="28">
        <v>1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1</v>
      </c>
      <c r="X711" s="28">
        <v>1</v>
      </c>
      <c r="Y711" s="28">
        <v>0</v>
      </c>
      <c r="Z711" s="28">
        <v>1</v>
      </c>
      <c r="AA711" s="28">
        <v>1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1</v>
      </c>
      <c r="AS711" s="28">
        <v>1</v>
      </c>
      <c r="AT711" s="28">
        <v>0</v>
      </c>
      <c r="AU711" s="28">
        <v>0</v>
      </c>
      <c r="AV711" s="28">
        <v>0</v>
      </c>
      <c r="AW711" s="28">
        <v>0</v>
      </c>
    </row>
    <row r="712" spans="1:49" ht="12.75">
      <c r="A712" s="25"/>
      <c r="B712" s="19" t="s">
        <v>418</v>
      </c>
      <c r="C712" s="14" t="s">
        <v>1249</v>
      </c>
      <c r="D712" s="28">
        <v>0</v>
      </c>
      <c r="E712" s="28">
        <v>1</v>
      </c>
      <c r="F712" s="28">
        <v>1</v>
      </c>
      <c r="G712" s="28">
        <v>1</v>
      </c>
      <c r="H712" s="28">
        <v>1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1</v>
      </c>
      <c r="AA712" s="28">
        <v>1</v>
      </c>
      <c r="AB712" s="28">
        <v>1</v>
      </c>
      <c r="AC712" s="28">
        <v>1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</row>
    <row r="713" spans="1:49" ht="12.75">
      <c r="A713" s="25"/>
      <c r="B713" s="19" t="s">
        <v>67</v>
      </c>
      <c r="C713" s="14" t="s">
        <v>221</v>
      </c>
      <c r="D713" s="28">
        <v>1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  <c r="AT713" s="28">
        <v>1</v>
      </c>
      <c r="AU713" s="28">
        <v>0</v>
      </c>
      <c r="AV713" s="28">
        <v>1</v>
      </c>
      <c r="AW713" s="28">
        <v>7100</v>
      </c>
    </row>
    <row r="714" spans="1:49" ht="12.75">
      <c r="A714" s="25"/>
      <c r="B714" s="19" t="s">
        <v>890</v>
      </c>
      <c r="C714" s="14" t="s">
        <v>221</v>
      </c>
      <c r="D714" s="28">
        <v>0</v>
      </c>
      <c r="E714" s="28">
        <v>1</v>
      </c>
      <c r="F714" s="28">
        <v>1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1</v>
      </c>
      <c r="N714" s="28">
        <v>1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1</v>
      </c>
      <c r="AA714" s="28">
        <v>1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1</v>
      </c>
      <c r="AI714" s="28">
        <v>1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</row>
    <row r="715" spans="1:49" ht="12.75">
      <c r="A715" s="25"/>
      <c r="B715" s="19" t="s">
        <v>974</v>
      </c>
      <c r="C715" s="14" t="s">
        <v>1205</v>
      </c>
      <c r="D715" s="28">
        <v>0</v>
      </c>
      <c r="E715" s="28">
        <v>1</v>
      </c>
      <c r="F715" s="28">
        <v>1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1</v>
      </c>
      <c r="V715" s="28">
        <v>1</v>
      </c>
      <c r="W715" s="28">
        <v>0</v>
      </c>
      <c r="X715" s="28">
        <v>0</v>
      </c>
      <c r="Y715" s="28">
        <v>0</v>
      </c>
      <c r="Z715" s="28">
        <v>1</v>
      </c>
      <c r="AA715" s="28">
        <v>1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1</v>
      </c>
      <c r="AQ715" s="28">
        <v>1</v>
      </c>
      <c r="AR715" s="28">
        <v>0</v>
      </c>
      <c r="AS715" s="28">
        <v>0</v>
      </c>
      <c r="AT715" s="28">
        <v>0</v>
      </c>
      <c r="AU715" s="28">
        <v>0</v>
      </c>
      <c r="AV715" s="28">
        <v>0</v>
      </c>
      <c r="AW715" s="28">
        <v>0</v>
      </c>
    </row>
    <row r="716" spans="1:49" ht="12.75">
      <c r="A716" s="25"/>
      <c r="B716" s="19" t="s">
        <v>1256</v>
      </c>
      <c r="C716" s="14" t="s">
        <v>568</v>
      </c>
      <c r="D716" s="28">
        <v>1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  <c r="AT716" s="28">
        <v>0</v>
      </c>
      <c r="AU716" s="28">
        <v>0</v>
      </c>
      <c r="AV716" s="28">
        <v>0</v>
      </c>
      <c r="AW716" s="28">
        <v>0</v>
      </c>
    </row>
    <row r="717" spans="1:49" ht="12.75">
      <c r="A717" s="25"/>
      <c r="B717" s="19" t="s">
        <v>690</v>
      </c>
      <c r="C717" s="14" t="s">
        <v>760</v>
      </c>
      <c r="D717" s="28">
        <v>1</v>
      </c>
      <c r="E717" s="28">
        <v>2</v>
      </c>
      <c r="F717" s="28">
        <v>1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1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1</v>
      </c>
      <c r="X717" s="28">
        <v>1</v>
      </c>
      <c r="Y717" s="28">
        <v>0</v>
      </c>
      <c r="Z717" s="28">
        <v>2</v>
      </c>
      <c r="AA717" s="28">
        <v>1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1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1</v>
      </c>
      <c r="AS717" s="28">
        <v>1</v>
      </c>
      <c r="AT717" s="28">
        <v>0</v>
      </c>
      <c r="AU717" s="28">
        <v>0</v>
      </c>
      <c r="AV717" s="28">
        <v>0</v>
      </c>
      <c r="AW717" s="28">
        <v>0</v>
      </c>
    </row>
    <row r="718" spans="1:49" ht="12.75">
      <c r="A718" s="25"/>
      <c r="B718" s="19" t="s">
        <v>518</v>
      </c>
      <c r="C718" s="14" t="s">
        <v>760</v>
      </c>
      <c r="D718" s="28">
        <v>1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1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  <c r="AT718" s="28">
        <v>0</v>
      </c>
      <c r="AU718" s="28">
        <v>0</v>
      </c>
      <c r="AV718" s="28">
        <v>0</v>
      </c>
      <c r="AW718" s="28">
        <v>0</v>
      </c>
    </row>
    <row r="719" spans="1:49" ht="12.75">
      <c r="A719" s="25"/>
      <c r="B719" s="19" t="s">
        <v>848</v>
      </c>
      <c r="C719" s="14" t="s">
        <v>760</v>
      </c>
      <c r="D719" s="28">
        <v>1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1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0</v>
      </c>
      <c r="AU719" s="28">
        <v>0</v>
      </c>
      <c r="AV719" s="28">
        <v>0</v>
      </c>
      <c r="AW719" s="28">
        <v>0</v>
      </c>
    </row>
    <row r="720" spans="1:49" ht="12.75">
      <c r="A720" s="25"/>
      <c r="B720" s="19" t="s">
        <v>431</v>
      </c>
      <c r="C720" s="14" t="s">
        <v>760</v>
      </c>
      <c r="D720" s="28">
        <v>0</v>
      </c>
      <c r="E720" s="28">
        <v>1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1</v>
      </c>
      <c r="X720" s="28">
        <v>1</v>
      </c>
      <c r="Y720" s="28">
        <v>0</v>
      </c>
      <c r="Z720" s="28">
        <v>1</v>
      </c>
      <c r="AA720" s="28">
        <v>1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1</v>
      </c>
      <c r="AS720" s="28">
        <v>1</v>
      </c>
      <c r="AT720" s="28">
        <v>0</v>
      </c>
      <c r="AU720" s="28">
        <v>0</v>
      </c>
      <c r="AV720" s="28">
        <v>0</v>
      </c>
      <c r="AW720" s="28">
        <v>0</v>
      </c>
    </row>
    <row r="721" spans="1:49" ht="12.75">
      <c r="A721" s="25"/>
      <c r="B721" s="19" t="s">
        <v>1004</v>
      </c>
      <c r="C721" s="14" t="s">
        <v>760</v>
      </c>
      <c r="D721" s="28">
        <v>0</v>
      </c>
      <c r="E721" s="28">
        <v>3</v>
      </c>
      <c r="F721" s="28">
        <v>3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1</v>
      </c>
      <c r="P721" s="28">
        <v>1</v>
      </c>
      <c r="Q721" s="28">
        <v>0</v>
      </c>
      <c r="R721" s="28">
        <v>0</v>
      </c>
      <c r="S721" s="28">
        <v>1</v>
      </c>
      <c r="T721" s="28">
        <v>1</v>
      </c>
      <c r="U721" s="28">
        <v>1</v>
      </c>
      <c r="V721" s="28">
        <v>1</v>
      </c>
      <c r="W721" s="28">
        <v>0</v>
      </c>
      <c r="X721" s="28">
        <v>0</v>
      </c>
      <c r="Y721" s="28">
        <v>0</v>
      </c>
      <c r="Z721" s="28">
        <v>2</v>
      </c>
      <c r="AA721" s="28">
        <v>2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1</v>
      </c>
      <c r="AK721" s="28">
        <v>1</v>
      </c>
      <c r="AL721" s="28">
        <v>0</v>
      </c>
      <c r="AM721" s="28">
        <v>0</v>
      </c>
      <c r="AN721" s="28">
        <v>1</v>
      </c>
      <c r="AO721" s="28">
        <v>1</v>
      </c>
      <c r="AP721" s="28">
        <v>0</v>
      </c>
      <c r="AQ721" s="28">
        <v>0</v>
      </c>
      <c r="AR721" s="28">
        <v>0</v>
      </c>
      <c r="AS721" s="28">
        <v>0</v>
      </c>
      <c r="AT721" s="28">
        <v>0</v>
      </c>
      <c r="AU721" s="28">
        <v>0</v>
      </c>
      <c r="AV721" s="28">
        <v>0</v>
      </c>
      <c r="AW721" s="28">
        <v>0</v>
      </c>
    </row>
    <row r="722" spans="1:49" ht="12.75">
      <c r="A722" s="25"/>
      <c r="B722" s="19" t="s">
        <v>1005</v>
      </c>
      <c r="C722" s="14" t="s">
        <v>1102</v>
      </c>
      <c r="D722" s="28">
        <v>1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  <c r="AT722" s="28">
        <v>0</v>
      </c>
      <c r="AU722" s="28">
        <v>0</v>
      </c>
      <c r="AV722" s="28">
        <v>0</v>
      </c>
      <c r="AW722" s="28">
        <v>0</v>
      </c>
    </row>
    <row r="723" spans="1:49" ht="12.75">
      <c r="A723" s="25"/>
      <c r="B723" s="19" t="s">
        <v>347</v>
      </c>
      <c r="C723" s="14" t="s">
        <v>1102</v>
      </c>
      <c r="D723" s="28">
        <v>1</v>
      </c>
      <c r="E723" s="28">
        <v>1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1</v>
      </c>
      <c r="Z723" s="28">
        <v>1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1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  <c r="AT723" s="28">
        <v>0</v>
      </c>
      <c r="AU723" s="28">
        <v>0</v>
      </c>
      <c r="AV723" s="28">
        <v>0</v>
      </c>
      <c r="AW723" s="28">
        <v>0</v>
      </c>
    </row>
    <row r="724" spans="1:49" ht="12.75">
      <c r="A724" s="25"/>
      <c r="B724" s="19" t="s">
        <v>149</v>
      </c>
      <c r="C724" s="14" t="s">
        <v>1102</v>
      </c>
      <c r="D724" s="28">
        <v>1</v>
      </c>
      <c r="E724" s="28">
        <v>2</v>
      </c>
      <c r="F724" s="28">
        <v>1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1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1</v>
      </c>
      <c r="X724" s="28">
        <v>1</v>
      </c>
      <c r="Y724" s="28">
        <v>1</v>
      </c>
      <c r="Z724" s="28">
        <v>2</v>
      </c>
      <c r="AA724" s="28">
        <v>1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1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1</v>
      </c>
      <c r="AS724" s="28">
        <v>1</v>
      </c>
      <c r="AT724" s="28">
        <v>0</v>
      </c>
      <c r="AU724" s="28">
        <v>0</v>
      </c>
      <c r="AV724" s="28">
        <v>0</v>
      </c>
      <c r="AW724" s="28">
        <v>0</v>
      </c>
    </row>
    <row r="725" spans="1:49" ht="12.75">
      <c r="A725" s="25"/>
      <c r="B725" s="19" t="s">
        <v>981</v>
      </c>
      <c r="C725" s="14" t="s">
        <v>1102</v>
      </c>
      <c r="D725" s="28">
        <v>4</v>
      </c>
      <c r="E725" s="28">
        <v>1</v>
      </c>
      <c r="F725" s="28">
        <v>1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1</v>
      </c>
      <c r="T725" s="28">
        <v>1</v>
      </c>
      <c r="U725" s="28">
        <v>0</v>
      </c>
      <c r="V725" s="28">
        <v>0</v>
      </c>
      <c r="W725" s="28">
        <v>0</v>
      </c>
      <c r="X725" s="28">
        <v>0</v>
      </c>
      <c r="Y725" s="28">
        <v>4</v>
      </c>
      <c r="Z725" s="28">
        <v>1</v>
      </c>
      <c r="AA725" s="28">
        <v>1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1</v>
      </c>
      <c r="AO725" s="28">
        <v>1</v>
      </c>
      <c r="AP725" s="28">
        <v>0</v>
      </c>
      <c r="AQ725" s="28">
        <v>0</v>
      </c>
      <c r="AR725" s="28">
        <v>0</v>
      </c>
      <c r="AS725" s="28">
        <v>0</v>
      </c>
      <c r="AT725" s="28">
        <v>3</v>
      </c>
      <c r="AU725" s="28">
        <v>0</v>
      </c>
      <c r="AV725" s="28">
        <v>3</v>
      </c>
      <c r="AW725" s="28">
        <v>8200</v>
      </c>
    </row>
    <row r="726" spans="1:49" ht="12.75">
      <c r="A726" s="25"/>
      <c r="B726" s="19" t="s">
        <v>767</v>
      </c>
      <c r="C726" s="14" t="s">
        <v>1102</v>
      </c>
      <c r="D726" s="28">
        <v>2</v>
      </c>
      <c r="E726" s="28">
        <v>2</v>
      </c>
      <c r="F726" s="28">
        <v>2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1</v>
      </c>
      <c r="R726" s="28">
        <v>1</v>
      </c>
      <c r="S726" s="28">
        <v>0</v>
      </c>
      <c r="T726" s="28">
        <v>0</v>
      </c>
      <c r="U726" s="28">
        <v>0</v>
      </c>
      <c r="V726" s="28">
        <v>0</v>
      </c>
      <c r="W726" s="28">
        <v>1</v>
      </c>
      <c r="X726" s="28">
        <v>1</v>
      </c>
      <c r="Y726" s="28">
        <v>0</v>
      </c>
      <c r="Z726" s="28">
        <v>2</v>
      </c>
      <c r="AA726" s="28">
        <v>2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1</v>
      </c>
      <c r="AM726" s="28">
        <v>1</v>
      </c>
      <c r="AN726" s="28">
        <v>0</v>
      </c>
      <c r="AO726" s="28">
        <v>0</v>
      </c>
      <c r="AP726" s="28">
        <v>0</v>
      </c>
      <c r="AQ726" s="28">
        <v>0</v>
      </c>
      <c r="AR726" s="28">
        <v>1</v>
      </c>
      <c r="AS726" s="28">
        <v>1</v>
      </c>
      <c r="AT726" s="28">
        <v>2</v>
      </c>
      <c r="AU726" s="28">
        <v>1</v>
      </c>
      <c r="AV726" s="28">
        <v>0</v>
      </c>
      <c r="AW726" s="28">
        <v>0</v>
      </c>
    </row>
    <row r="727" spans="1:49" ht="12.75">
      <c r="A727" s="25"/>
      <c r="B727" s="19" t="s">
        <v>42</v>
      </c>
      <c r="C727" s="14" t="s">
        <v>1102</v>
      </c>
      <c r="D727" s="28">
        <v>26</v>
      </c>
      <c r="E727" s="28">
        <v>13</v>
      </c>
      <c r="F727" s="28">
        <v>13</v>
      </c>
      <c r="G727" s="28">
        <v>1</v>
      </c>
      <c r="H727" s="28">
        <v>1</v>
      </c>
      <c r="I727" s="28">
        <v>0</v>
      </c>
      <c r="J727" s="28">
        <v>0</v>
      </c>
      <c r="K727" s="28">
        <v>1</v>
      </c>
      <c r="L727" s="28">
        <v>1</v>
      </c>
      <c r="M727" s="28">
        <v>1</v>
      </c>
      <c r="N727" s="28">
        <v>1</v>
      </c>
      <c r="O727" s="28">
        <v>2</v>
      </c>
      <c r="P727" s="28">
        <v>2</v>
      </c>
      <c r="Q727" s="28">
        <v>2</v>
      </c>
      <c r="R727" s="28">
        <v>2</v>
      </c>
      <c r="S727" s="28">
        <v>2</v>
      </c>
      <c r="T727" s="28">
        <v>2</v>
      </c>
      <c r="U727" s="28">
        <v>2</v>
      </c>
      <c r="V727" s="28">
        <v>2</v>
      </c>
      <c r="W727" s="28">
        <v>2</v>
      </c>
      <c r="X727" s="28">
        <v>2</v>
      </c>
      <c r="Y727" s="28">
        <v>19</v>
      </c>
      <c r="Z727" s="28">
        <v>8</v>
      </c>
      <c r="AA727" s="28">
        <v>8</v>
      </c>
      <c r="AB727" s="28">
        <v>0</v>
      </c>
      <c r="AC727" s="28">
        <v>0</v>
      </c>
      <c r="AD727" s="28">
        <v>0</v>
      </c>
      <c r="AE727" s="28">
        <v>0</v>
      </c>
      <c r="AF727" s="28">
        <v>1</v>
      </c>
      <c r="AG727" s="28">
        <v>1</v>
      </c>
      <c r="AH727" s="28">
        <v>0</v>
      </c>
      <c r="AI727" s="28">
        <v>0</v>
      </c>
      <c r="AJ727" s="28">
        <v>2</v>
      </c>
      <c r="AK727" s="28">
        <v>2</v>
      </c>
      <c r="AL727" s="28">
        <v>2</v>
      </c>
      <c r="AM727" s="28">
        <v>2</v>
      </c>
      <c r="AN727" s="28">
        <v>2</v>
      </c>
      <c r="AO727" s="28">
        <v>2</v>
      </c>
      <c r="AP727" s="28">
        <v>1</v>
      </c>
      <c r="AQ727" s="28">
        <v>1</v>
      </c>
      <c r="AR727" s="28">
        <v>0</v>
      </c>
      <c r="AS727" s="28">
        <v>0</v>
      </c>
      <c r="AT727" s="28">
        <v>9</v>
      </c>
      <c r="AU727" s="28">
        <v>1</v>
      </c>
      <c r="AV727" s="28">
        <v>7</v>
      </c>
      <c r="AW727" s="28">
        <v>8285.71</v>
      </c>
    </row>
    <row r="728" spans="1:49" ht="12.75">
      <c r="A728" s="25"/>
      <c r="B728" s="19" t="s">
        <v>814</v>
      </c>
      <c r="C728" s="14" t="s">
        <v>110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  <c r="AT728" s="28">
        <v>0</v>
      </c>
      <c r="AU728" s="28">
        <v>0</v>
      </c>
      <c r="AV728" s="28">
        <v>0</v>
      </c>
      <c r="AW728" s="28">
        <v>0</v>
      </c>
    </row>
    <row r="729" spans="1:49" ht="12.75">
      <c r="A729" s="25"/>
      <c r="B729" s="19" t="s">
        <v>577</v>
      </c>
      <c r="C729" s="14" t="s">
        <v>110</v>
      </c>
      <c r="D729" s="28">
        <v>1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1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</row>
    <row r="730" spans="1:49" ht="12.75">
      <c r="A730" s="25"/>
      <c r="B730" s="19" t="s">
        <v>721</v>
      </c>
      <c r="C730" s="14" t="s">
        <v>110</v>
      </c>
      <c r="D730" s="28">
        <v>0</v>
      </c>
      <c r="E730" s="28">
        <v>0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  <c r="AT730" s="28">
        <v>0</v>
      </c>
      <c r="AU730" s="28">
        <v>0</v>
      </c>
      <c r="AV730" s="28">
        <v>0</v>
      </c>
      <c r="AW730" s="28">
        <v>0</v>
      </c>
    </row>
    <row r="731" spans="1:49" ht="12.75">
      <c r="A731" s="25"/>
      <c r="B731" s="19" t="s">
        <v>396</v>
      </c>
      <c r="C731" s="14" t="s">
        <v>110</v>
      </c>
      <c r="D731" s="28">
        <v>0</v>
      </c>
      <c r="E731" s="28">
        <v>4</v>
      </c>
      <c r="F731" s="28">
        <v>4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1</v>
      </c>
      <c r="N731" s="28">
        <v>1</v>
      </c>
      <c r="O731" s="28">
        <v>0</v>
      </c>
      <c r="P731" s="28">
        <v>0</v>
      </c>
      <c r="Q731" s="28">
        <v>1</v>
      </c>
      <c r="R731" s="28">
        <v>1</v>
      </c>
      <c r="S731" s="28">
        <v>1</v>
      </c>
      <c r="T731" s="28">
        <v>1</v>
      </c>
      <c r="U731" s="28">
        <v>0</v>
      </c>
      <c r="V731" s="28">
        <v>0</v>
      </c>
      <c r="W731" s="28">
        <v>1</v>
      </c>
      <c r="X731" s="28">
        <v>1</v>
      </c>
      <c r="Y731" s="28">
        <v>0</v>
      </c>
      <c r="Z731" s="28">
        <v>3</v>
      </c>
      <c r="AA731" s="28">
        <v>3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1</v>
      </c>
      <c r="AI731" s="28">
        <v>1</v>
      </c>
      <c r="AJ731" s="28">
        <v>0</v>
      </c>
      <c r="AK731" s="28">
        <v>0</v>
      </c>
      <c r="AL731" s="28">
        <v>0</v>
      </c>
      <c r="AM731" s="28">
        <v>0</v>
      </c>
      <c r="AN731" s="28">
        <v>1</v>
      </c>
      <c r="AO731" s="28">
        <v>1</v>
      </c>
      <c r="AP731" s="28">
        <v>0</v>
      </c>
      <c r="AQ731" s="28">
        <v>0</v>
      </c>
      <c r="AR731" s="28">
        <v>1</v>
      </c>
      <c r="AS731" s="28">
        <v>1</v>
      </c>
      <c r="AT731" s="28">
        <v>0</v>
      </c>
      <c r="AU731" s="28">
        <v>0</v>
      </c>
      <c r="AV731" s="28">
        <v>0</v>
      </c>
      <c r="AW731" s="28">
        <v>0</v>
      </c>
    </row>
    <row r="732" spans="1:49" ht="12.75">
      <c r="A732" s="25"/>
      <c r="B732" s="19" t="s">
        <v>240</v>
      </c>
      <c r="C732" s="14" t="s">
        <v>110</v>
      </c>
      <c r="D732" s="28">
        <v>0</v>
      </c>
      <c r="E732" s="28">
        <v>2</v>
      </c>
      <c r="F732" s="28">
        <v>2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2</v>
      </c>
      <c r="X732" s="28">
        <v>2</v>
      </c>
      <c r="Y732" s="28">
        <v>0</v>
      </c>
      <c r="Z732" s="28">
        <v>1</v>
      </c>
      <c r="AA732" s="28">
        <v>1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1</v>
      </c>
      <c r="AS732" s="28">
        <v>1</v>
      </c>
      <c r="AT732" s="28">
        <v>0</v>
      </c>
      <c r="AU732" s="28">
        <v>0</v>
      </c>
      <c r="AV732" s="28">
        <v>0</v>
      </c>
      <c r="AW732" s="28">
        <v>0</v>
      </c>
    </row>
    <row r="733" spans="1:49" ht="12.75">
      <c r="A733" s="25"/>
      <c r="B733" s="19" t="s">
        <v>148</v>
      </c>
      <c r="C733" s="14" t="s">
        <v>86</v>
      </c>
      <c r="D733" s="28">
        <v>0</v>
      </c>
      <c r="E733" s="28">
        <v>5</v>
      </c>
      <c r="F733" s="28">
        <v>5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2</v>
      </c>
      <c r="P733" s="28">
        <v>2</v>
      </c>
      <c r="Q733" s="28">
        <v>0</v>
      </c>
      <c r="R733" s="28">
        <v>0</v>
      </c>
      <c r="S733" s="28">
        <v>2</v>
      </c>
      <c r="T733" s="28">
        <v>2</v>
      </c>
      <c r="U733" s="28">
        <v>1</v>
      </c>
      <c r="V733" s="28">
        <v>1</v>
      </c>
      <c r="W733" s="28">
        <v>0</v>
      </c>
      <c r="X733" s="28">
        <v>0</v>
      </c>
      <c r="Y733" s="28">
        <v>0</v>
      </c>
      <c r="Z733" s="28">
        <v>3</v>
      </c>
      <c r="AA733" s="28">
        <v>3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2</v>
      </c>
      <c r="AO733" s="28">
        <v>2</v>
      </c>
      <c r="AP733" s="28">
        <v>1</v>
      </c>
      <c r="AQ733" s="28">
        <v>1</v>
      </c>
      <c r="AR733" s="28">
        <v>0</v>
      </c>
      <c r="AS733" s="28">
        <v>0</v>
      </c>
      <c r="AT733" s="28">
        <v>4</v>
      </c>
      <c r="AU733" s="28">
        <v>0</v>
      </c>
      <c r="AV733" s="28">
        <v>4</v>
      </c>
      <c r="AW733" s="28">
        <v>7100</v>
      </c>
    </row>
    <row r="734" spans="1:49" ht="12.75">
      <c r="A734" s="25"/>
      <c r="B734" s="19" t="s">
        <v>809</v>
      </c>
      <c r="C734" s="14" t="s">
        <v>86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  <c r="AT734" s="28">
        <v>2</v>
      </c>
      <c r="AU734" s="28">
        <v>0</v>
      </c>
      <c r="AV734" s="28">
        <v>0</v>
      </c>
      <c r="AW734" s="28">
        <v>0</v>
      </c>
    </row>
    <row r="735" spans="1:49" ht="12.75">
      <c r="A735" s="25"/>
      <c r="B735" s="19" t="s">
        <v>914</v>
      </c>
      <c r="C735" s="14" t="s">
        <v>392</v>
      </c>
      <c r="D735" s="28">
        <v>6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3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0</v>
      </c>
      <c r="AS735" s="28">
        <v>0</v>
      </c>
      <c r="AT735" s="28">
        <v>0</v>
      </c>
      <c r="AU735" s="28">
        <v>0</v>
      </c>
      <c r="AV735" s="28">
        <v>0</v>
      </c>
      <c r="AW735" s="28">
        <v>0</v>
      </c>
    </row>
    <row r="736" spans="1:49" ht="12.75">
      <c r="A736" s="25"/>
      <c r="B736" s="19" t="s">
        <v>180</v>
      </c>
      <c r="C736" s="14" t="s">
        <v>392</v>
      </c>
      <c r="D736" s="28">
        <v>2</v>
      </c>
      <c r="E736" s="28">
        <v>1</v>
      </c>
      <c r="F736" s="28">
        <v>1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1</v>
      </c>
      <c r="X736" s="28">
        <v>1</v>
      </c>
      <c r="Y736" s="28">
        <v>2</v>
      </c>
      <c r="Z736" s="28">
        <v>1</v>
      </c>
      <c r="AA736" s="28">
        <v>1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0</v>
      </c>
      <c r="AR736" s="28">
        <v>1</v>
      </c>
      <c r="AS736" s="28">
        <v>1</v>
      </c>
      <c r="AT736" s="28">
        <v>0</v>
      </c>
      <c r="AU736" s="28">
        <v>0</v>
      </c>
      <c r="AV736" s="28">
        <v>0</v>
      </c>
      <c r="AW736" s="28">
        <v>0</v>
      </c>
    </row>
    <row r="737" spans="1:49" ht="12.75">
      <c r="A737" s="25"/>
      <c r="B737" s="19" t="s">
        <v>671</v>
      </c>
      <c r="C737" s="14" t="s">
        <v>392</v>
      </c>
      <c r="D737" s="28">
        <v>3</v>
      </c>
      <c r="E737" s="28">
        <v>1</v>
      </c>
      <c r="F737" s="28">
        <v>1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1</v>
      </c>
      <c r="V737" s="28">
        <v>1</v>
      </c>
      <c r="W737" s="28">
        <v>0</v>
      </c>
      <c r="X737" s="28">
        <v>0</v>
      </c>
      <c r="Y737" s="28">
        <v>0</v>
      </c>
      <c r="Z737" s="28">
        <v>1</v>
      </c>
      <c r="AA737" s="28">
        <v>1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1</v>
      </c>
      <c r="AQ737" s="28">
        <v>1</v>
      </c>
      <c r="AR737" s="28">
        <v>0</v>
      </c>
      <c r="AS737" s="28">
        <v>0</v>
      </c>
      <c r="AT737" s="28">
        <v>0</v>
      </c>
      <c r="AU737" s="28">
        <v>0</v>
      </c>
      <c r="AV737" s="28">
        <v>0</v>
      </c>
      <c r="AW737" s="28">
        <v>0</v>
      </c>
    </row>
    <row r="738" spans="1:49" ht="12.75">
      <c r="A738" s="25"/>
      <c r="B738" s="19" t="s">
        <v>668</v>
      </c>
      <c r="C738" s="14" t="s">
        <v>392</v>
      </c>
      <c r="D738" s="2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  <c r="AT738" s="28">
        <v>0</v>
      </c>
      <c r="AU738" s="28">
        <v>0</v>
      </c>
      <c r="AV738" s="28">
        <v>0</v>
      </c>
      <c r="AW738" s="28">
        <v>0</v>
      </c>
    </row>
    <row r="739" spans="1:49" ht="12.75">
      <c r="A739" s="25"/>
      <c r="B739" s="19" t="s">
        <v>186</v>
      </c>
      <c r="C739" s="14" t="s">
        <v>757</v>
      </c>
      <c r="D739" s="28">
        <v>2</v>
      </c>
      <c r="E739" s="28">
        <v>1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1</v>
      </c>
      <c r="X739" s="28">
        <v>0</v>
      </c>
      <c r="Y739" s="28">
        <v>2</v>
      </c>
      <c r="Z739" s="28">
        <v>1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1</v>
      </c>
      <c r="AS739" s="28">
        <v>0</v>
      </c>
      <c r="AT739" s="28">
        <v>4</v>
      </c>
      <c r="AU739" s="28">
        <v>0</v>
      </c>
      <c r="AV739" s="28">
        <v>4</v>
      </c>
      <c r="AW739" s="28">
        <v>15150</v>
      </c>
    </row>
    <row r="740" spans="1:49" ht="12.75">
      <c r="A740" s="25"/>
      <c r="B740" s="19" t="s">
        <v>486</v>
      </c>
      <c r="C740" s="14" t="s">
        <v>757</v>
      </c>
      <c r="D740" s="28">
        <v>1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1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8">
        <v>0</v>
      </c>
      <c r="AM740" s="28">
        <v>0</v>
      </c>
      <c r="AN740" s="28">
        <v>0</v>
      </c>
      <c r="AO740" s="28">
        <v>0</v>
      </c>
      <c r="AP740" s="28">
        <v>0</v>
      </c>
      <c r="AQ740" s="28">
        <v>0</v>
      </c>
      <c r="AR740" s="28">
        <v>0</v>
      </c>
      <c r="AS740" s="28">
        <v>0</v>
      </c>
      <c r="AT740" s="28">
        <v>2</v>
      </c>
      <c r="AU740" s="28">
        <v>0</v>
      </c>
      <c r="AV740" s="28">
        <v>2</v>
      </c>
      <c r="AW740" s="28">
        <v>7100</v>
      </c>
    </row>
    <row r="741" spans="1:49" ht="12.75">
      <c r="A741" s="25"/>
      <c r="B741" s="19" t="s">
        <v>383</v>
      </c>
      <c r="C741" s="14" t="s">
        <v>1100</v>
      </c>
      <c r="D741" s="28">
        <v>5</v>
      </c>
      <c r="E741" s="28">
        <v>2</v>
      </c>
      <c r="F741" s="28">
        <v>1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1</v>
      </c>
      <c r="N741" s="28">
        <v>1</v>
      </c>
      <c r="O741" s="28">
        <v>0</v>
      </c>
      <c r="P741" s="28">
        <v>0</v>
      </c>
      <c r="Q741" s="28">
        <v>1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2</v>
      </c>
      <c r="Z741" s="28">
        <v>2</v>
      </c>
      <c r="AA741" s="28">
        <v>1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1</v>
      </c>
      <c r="AI741" s="28">
        <v>1</v>
      </c>
      <c r="AJ741" s="28">
        <v>0</v>
      </c>
      <c r="AK741" s="28">
        <v>0</v>
      </c>
      <c r="AL741" s="28">
        <v>1</v>
      </c>
      <c r="AM741" s="28">
        <v>0</v>
      </c>
      <c r="AN741" s="28">
        <v>0</v>
      </c>
      <c r="AO741" s="28">
        <v>0</v>
      </c>
      <c r="AP741" s="28">
        <v>0</v>
      </c>
      <c r="AQ741" s="28">
        <v>0</v>
      </c>
      <c r="AR741" s="28">
        <v>0</v>
      </c>
      <c r="AS741" s="28">
        <v>0</v>
      </c>
      <c r="AT741" s="28">
        <v>1</v>
      </c>
      <c r="AU741" s="28">
        <v>0</v>
      </c>
      <c r="AV741" s="28">
        <v>1</v>
      </c>
      <c r="AW741" s="28">
        <v>7500</v>
      </c>
    </row>
    <row r="742" spans="1:49" ht="12.75">
      <c r="A742" s="25"/>
      <c r="B742" s="19" t="s">
        <v>16</v>
      </c>
      <c r="C742" s="14" t="s">
        <v>1100</v>
      </c>
      <c r="D742" s="28">
        <v>13</v>
      </c>
      <c r="E742" s="28">
        <v>8</v>
      </c>
      <c r="F742" s="28">
        <v>3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2</v>
      </c>
      <c r="N742" s="28">
        <v>0</v>
      </c>
      <c r="O742" s="28">
        <v>2</v>
      </c>
      <c r="P742" s="28">
        <v>1</v>
      </c>
      <c r="Q742" s="28">
        <v>1</v>
      </c>
      <c r="R742" s="28">
        <v>0</v>
      </c>
      <c r="S742" s="28">
        <v>1</v>
      </c>
      <c r="T742" s="28">
        <v>1</v>
      </c>
      <c r="U742" s="28">
        <v>1</v>
      </c>
      <c r="V742" s="28">
        <v>1</v>
      </c>
      <c r="W742" s="28">
        <v>1</v>
      </c>
      <c r="X742" s="28">
        <v>0</v>
      </c>
      <c r="Y742" s="28">
        <v>8</v>
      </c>
      <c r="Z742" s="28">
        <v>6</v>
      </c>
      <c r="AA742" s="28">
        <v>2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2</v>
      </c>
      <c r="AI742" s="28">
        <v>0</v>
      </c>
      <c r="AJ742" s="28">
        <v>1</v>
      </c>
      <c r="AK742" s="28">
        <v>1</v>
      </c>
      <c r="AL742" s="28">
        <v>1</v>
      </c>
      <c r="AM742" s="28">
        <v>0</v>
      </c>
      <c r="AN742" s="28">
        <v>0</v>
      </c>
      <c r="AO742" s="28">
        <v>0</v>
      </c>
      <c r="AP742" s="28">
        <v>1</v>
      </c>
      <c r="AQ742" s="28">
        <v>1</v>
      </c>
      <c r="AR742" s="28">
        <v>1</v>
      </c>
      <c r="AS742" s="28">
        <v>0</v>
      </c>
      <c r="AT742" s="28">
        <v>2</v>
      </c>
      <c r="AU742" s="28">
        <v>0</v>
      </c>
      <c r="AV742" s="28">
        <v>0</v>
      </c>
      <c r="AW742" s="28">
        <v>0</v>
      </c>
    </row>
    <row r="743" spans="1:49" ht="12.75">
      <c r="A743" s="25"/>
      <c r="B743" s="19" t="s">
        <v>542</v>
      </c>
      <c r="C743" s="14" t="s">
        <v>1100</v>
      </c>
      <c r="D743" s="28">
        <v>1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  <c r="AT743" s="28">
        <v>0</v>
      </c>
      <c r="AU743" s="28">
        <v>0</v>
      </c>
      <c r="AV743" s="28">
        <v>0</v>
      </c>
      <c r="AW743" s="28">
        <v>0</v>
      </c>
    </row>
    <row r="744" spans="1:49" ht="12.75">
      <c r="A744" s="25"/>
      <c r="B744" s="19" t="s">
        <v>1056</v>
      </c>
      <c r="C744" s="14" t="s">
        <v>389</v>
      </c>
      <c r="D744" s="28">
        <v>3</v>
      </c>
      <c r="E744" s="28">
        <v>2</v>
      </c>
      <c r="F744" s="28">
        <v>1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2</v>
      </c>
      <c r="X744" s="28">
        <v>1</v>
      </c>
      <c r="Y744" s="28">
        <v>0</v>
      </c>
      <c r="Z744" s="28">
        <v>2</v>
      </c>
      <c r="AA744" s="28">
        <v>1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2</v>
      </c>
      <c r="AS744" s="28">
        <v>1</v>
      </c>
      <c r="AT744" s="28">
        <v>1</v>
      </c>
      <c r="AU744" s="28">
        <v>0</v>
      </c>
      <c r="AV744" s="28">
        <v>1</v>
      </c>
      <c r="AW744" s="28">
        <v>15000</v>
      </c>
    </row>
    <row r="745" spans="1:49" ht="12.75">
      <c r="A745" s="25"/>
      <c r="B745" s="19" t="s">
        <v>253</v>
      </c>
      <c r="C745" s="14" t="s">
        <v>755</v>
      </c>
      <c r="D745" s="28">
        <v>3</v>
      </c>
      <c r="E745" s="28">
        <v>5</v>
      </c>
      <c r="F745" s="28">
        <v>5</v>
      </c>
      <c r="G745" s="28">
        <v>1</v>
      </c>
      <c r="H745" s="28">
        <v>1</v>
      </c>
      <c r="I745" s="28">
        <v>0</v>
      </c>
      <c r="J745" s="28">
        <v>0</v>
      </c>
      <c r="K745" s="28">
        <v>1</v>
      </c>
      <c r="L745" s="28">
        <v>1</v>
      </c>
      <c r="M745" s="28">
        <v>0</v>
      </c>
      <c r="N745" s="28">
        <v>0</v>
      </c>
      <c r="O745" s="28">
        <v>0</v>
      </c>
      <c r="P745" s="28">
        <v>0</v>
      </c>
      <c r="Q745" s="28">
        <v>1</v>
      </c>
      <c r="R745" s="28">
        <v>1</v>
      </c>
      <c r="S745" s="28">
        <v>2</v>
      </c>
      <c r="T745" s="28">
        <v>2</v>
      </c>
      <c r="U745" s="28">
        <v>0</v>
      </c>
      <c r="V745" s="28">
        <v>0</v>
      </c>
      <c r="W745" s="28">
        <v>0</v>
      </c>
      <c r="X745" s="28">
        <v>0</v>
      </c>
      <c r="Y745" s="28">
        <v>2</v>
      </c>
      <c r="Z745" s="28">
        <v>5</v>
      </c>
      <c r="AA745" s="28">
        <v>5</v>
      </c>
      <c r="AB745" s="28">
        <v>1</v>
      </c>
      <c r="AC745" s="28">
        <v>1</v>
      </c>
      <c r="AD745" s="28">
        <v>0</v>
      </c>
      <c r="AE745" s="28">
        <v>0</v>
      </c>
      <c r="AF745" s="28">
        <v>1</v>
      </c>
      <c r="AG745" s="28">
        <v>1</v>
      </c>
      <c r="AH745" s="28">
        <v>0</v>
      </c>
      <c r="AI745" s="28">
        <v>0</v>
      </c>
      <c r="AJ745" s="28">
        <v>0</v>
      </c>
      <c r="AK745" s="28">
        <v>0</v>
      </c>
      <c r="AL745" s="28">
        <v>1</v>
      </c>
      <c r="AM745" s="28">
        <v>1</v>
      </c>
      <c r="AN745" s="28">
        <v>2</v>
      </c>
      <c r="AO745" s="28">
        <v>2</v>
      </c>
      <c r="AP745" s="28">
        <v>0</v>
      </c>
      <c r="AQ745" s="28">
        <v>0</v>
      </c>
      <c r="AR745" s="28">
        <v>0</v>
      </c>
      <c r="AS745" s="28">
        <v>0</v>
      </c>
      <c r="AT745" s="28">
        <v>0</v>
      </c>
      <c r="AU745" s="28">
        <v>0</v>
      </c>
      <c r="AV745" s="28">
        <v>0</v>
      </c>
      <c r="AW745" s="28">
        <v>0</v>
      </c>
    </row>
    <row r="746" spans="1:49" ht="12.75">
      <c r="A746" s="25"/>
      <c r="B746" s="19" t="s">
        <v>600</v>
      </c>
      <c r="C746" s="14" t="s">
        <v>108</v>
      </c>
      <c r="D746" s="28">
        <v>2</v>
      </c>
      <c r="E746" s="28">
        <v>2</v>
      </c>
      <c r="F746" s="28">
        <v>2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2</v>
      </c>
      <c r="P746" s="28">
        <v>2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2</v>
      </c>
      <c r="Z746" s="28">
        <v>1</v>
      </c>
      <c r="AA746" s="28">
        <v>1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1</v>
      </c>
      <c r="AK746" s="28">
        <v>1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0</v>
      </c>
      <c r="AS746" s="28">
        <v>0</v>
      </c>
      <c r="AT746" s="28">
        <v>1</v>
      </c>
      <c r="AU746" s="28">
        <v>1</v>
      </c>
      <c r="AV746" s="28">
        <v>0</v>
      </c>
      <c r="AW746" s="28">
        <v>0</v>
      </c>
    </row>
    <row r="747" spans="1:49" ht="12.75">
      <c r="A747" s="25"/>
      <c r="B747" s="19" t="s">
        <v>27</v>
      </c>
      <c r="C747" s="14" t="s">
        <v>108</v>
      </c>
      <c r="D747" s="28">
        <v>0</v>
      </c>
      <c r="E747" s="28">
        <v>2</v>
      </c>
      <c r="F747" s="28">
        <v>2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2</v>
      </c>
      <c r="V747" s="28">
        <v>2</v>
      </c>
      <c r="W747" s="28">
        <v>0</v>
      </c>
      <c r="X747" s="28">
        <v>0</v>
      </c>
      <c r="Y747" s="28">
        <v>0</v>
      </c>
      <c r="Z747" s="28">
        <v>2</v>
      </c>
      <c r="AA747" s="28">
        <v>2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2</v>
      </c>
      <c r="AQ747" s="28">
        <v>2</v>
      </c>
      <c r="AR747" s="28">
        <v>0</v>
      </c>
      <c r="AS747" s="28">
        <v>0</v>
      </c>
      <c r="AT747" s="28">
        <v>0</v>
      </c>
      <c r="AU747" s="28">
        <v>0</v>
      </c>
      <c r="AV747" s="28">
        <v>0</v>
      </c>
      <c r="AW747" s="28">
        <v>0</v>
      </c>
    </row>
    <row r="748" spans="1:49" ht="12.75">
      <c r="A748" s="25"/>
      <c r="B748" s="19" t="s">
        <v>740</v>
      </c>
      <c r="C748" s="14" t="s">
        <v>83</v>
      </c>
      <c r="D748" s="28">
        <v>221</v>
      </c>
      <c r="E748" s="28">
        <v>55</v>
      </c>
      <c r="F748" s="28">
        <v>55</v>
      </c>
      <c r="G748" s="28">
        <v>0</v>
      </c>
      <c r="H748" s="28">
        <v>0</v>
      </c>
      <c r="I748" s="28">
        <v>0</v>
      </c>
      <c r="J748" s="28">
        <v>0</v>
      </c>
      <c r="K748" s="28">
        <v>3</v>
      </c>
      <c r="L748" s="28">
        <v>3</v>
      </c>
      <c r="M748" s="28">
        <v>8</v>
      </c>
      <c r="N748" s="28">
        <v>8</v>
      </c>
      <c r="O748" s="28">
        <v>10</v>
      </c>
      <c r="P748" s="28">
        <v>10</v>
      </c>
      <c r="Q748" s="28">
        <v>18</v>
      </c>
      <c r="R748" s="28">
        <v>18</v>
      </c>
      <c r="S748" s="28">
        <v>6</v>
      </c>
      <c r="T748" s="28">
        <v>6</v>
      </c>
      <c r="U748" s="28">
        <v>4</v>
      </c>
      <c r="V748" s="28">
        <v>4</v>
      </c>
      <c r="W748" s="28">
        <v>6</v>
      </c>
      <c r="X748" s="28">
        <v>6</v>
      </c>
      <c r="Y748" s="28">
        <v>119</v>
      </c>
      <c r="Z748" s="28">
        <v>42</v>
      </c>
      <c r="AA748" s="28">
        <v>42</v>
      </c>
      <c r="AB748" s="28">
        <v>0</v>
      </c>
      <c r="AC748" s="28">
        <v>0</v>
      </c>
      <c r="AD748" s="28">
        <v>0</v>
      </c>
      <c r="AE748" s="28">
        <v>0</v>
      </c>
      <c r="AF748" s="28">
        <v>3</v>
      </c>
      <c r="AG748" s="28">
        <v>3</v>
      </c>
      <c r="AH748" s="28">
        <v>5</v>
      </c>
      <c r="AI748" s="28">
        <v>5</v>
      </c>
      <c r="AJ748" s="28">
        <v>6</v>
      </c>
      <c r="AK748" s="28">
        <v>6</v>
      </c>
      <c r="AL748" s="28">
        <v>15</v>
      </c>
      <c r="AM748" s="28">
        <v>15</v>
      </c>
      <c r="AN748" s="28">
        <v>5</v>
      </c>
      <c r="AO748" s="28">
        <v>5</v>
      </c>
      <c r="AP748" s="28">
        <v>3</v>
      </c>
      <c r="AQ748" s="28">
        <v>3</v>
      </c>
      <c r="AR748" s="28">
        <v>5</v>
      </c>
      <c r="AS748" s="28">
        <v>5</v>
      </c>
      <c r="AT748" s="28">
        <v>20</v>
      </c>
      <c r="AU748" s="28">
        <v>1</v>
      </c>
      <c r="AV748" s="28">
        <v>19</v>
      </c>
      <c r="AW748" s="28">
        <v>9181.58</v>
      </c>
    </row>
    <row r="749" spans="1:49" ht="12.75">
      <c r="A749" s="25"/>
      <c r="B749" s="19" t="s">
        <v>1131</v>
      </c>
      <c r="C749" s="14" t="s">
        <v>439</v>
      </c>
      <c r="D749" s="28">
        <v>1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1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0</v>
      </c>
      <c r="AS749" s="28">
        <v>0</v>
      </c>
      <c r="AT749" s="28">
        <v>0</v>
      </c>
      <c r="AU749" s="28">
        <v>0</v>
      </c>
      <c r="AV749" s="28">
        <v>0</v>
      </c>
      <c r="AW749" s="28">
        <v>0</v>
      </c>
    </row>
    <row r="750" spans="1:49" ht="12.75">
      <c r="A750" s="25"/>
      <c r="B750" s="19" t="s">
        <v>329</v>
      </c>
      <c r="C750" s="14" t="s">
        <v>57</v>
      </c>
      <c r="D750" s="28">
        <v>0</v>
      </c>
      <c r="E750" s="28">
        <v>4</v>
      </c>
      <c r="F750" s="28">
        <v>4</v>
      </c>
      <c r="G750" s="28">
        <v>0</v>
      </c>
      <c r="H750" s="28">
        <v>0</v>
      </c>
      <c r="I750" s="28">
        <v>0</v>
      </c>
      <c r="J750" s="28">
        <v>0</v>
      </c>
      <c r="K750" s="28">
        <v>1</v>
      </c>
      <c r="L750" s="28">
        <v>1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1</v>
      </c>
      <c r="T750" s="28">
        <v>1</v>
      </c>
      <c r="U750" s="28">
        <v>1</v>
      </c>
      <c r="V750" s="28">
        <v>1</v>
      </c>
      <c r="W750" s="28">
        <v>1</v>
      </c>
      <c r="X750" s="28">
        <v>1</v>
      </c>
      <c r="Y750" s="28">
        <v>0</v>
      </c>
      <c r="Z750" s="28">
        <v>4</v>
      </c>
      <c r="AA750" s="28">
        <v>4</v>
      </c>
      <c r="AB750" s="28">
        <v>0</v>
      </c>
      <c r="AC750" s="28">
        <v>0</v>
      </c>
      <c r="AD750" s="28">
        <v>0</v>
      </c>
      <c r="AE750" s="28">
        <v>0</v>
      </c>
      <c r="AF750" s="28">
        <v>1</v>
      </c>
      <c r="AG750" s="28">
        <v>1</v>
      </c>
      <c r="AH750" s="28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28">
        <v>1</v>
      </c>
      <c r="AO750" s="28">
        <v>1</v>
      </c>
      <c r="AP750" s="28">
        <v>1</v>
      </c>
      <c r="AQ750" s="28">
        <v>1</v>
      </c>
      <c r="AR750" s="28">
        <v>1</v>
      </c>
      <c r="AS750" s="28">
        <v>1</v>
      </c>
      <c r="AT750" s="28">
        <v>0</v>
      </c>
      <c r="AU750" s="28">
        <v>0</v>
      </c>
      <c r="AV750" s="28">
        <v>0</v>
      </c>
      <c r="AW750" s="28">
        <v>0</v>
      </c>
    </row>
    <row r="751" spans="1:49" ht="12.75">
      <c r="A751" s="25"/>
      <c r="B751" s="19" t="s">
        <v>1118</v>
      </c>
      <c r="C751" s="14" t="s">
        <v>415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  <c r="AT751" s="28">
        <v>0</v>
      </c>
      <c r="AU751" s="28">
        <v>0</v>
      </c>
      <c r="AV751" s="28">
        <v>0</v>
      </c>
      <c r="AW751" s="28">
        <v>0</v>
      </c>
    </row>
    <row r="752" spans="1:49" ht="12.75">
      <c r="A752" s="25"/>
      <c r="B752" s="11" t="s">
        <v>545</v>
      </c>
      <c r="C752" s="15" t="s">
        <v>304</v>
      </c>
      <c r="D752" s="29">
        <f>SUM(D598:D751)</f>
        <v>631</v>
      </c>
      <c r="E752" s="29">
        <f aca="true" t="shared" si="32" ref="E752:X752">SUM(E598:E751)</f>
        <v>262</v>
      </c>
      <c r="F752" s="29">
        <f t="shared" si="32"/>
        <v>158</v>
      </c>
      <c r="G752" s="29">
        <f t="shared" si="32"/>
        <v>7</v>
      </c>
      <c r="H752" s="29">
        <f t="shared" si="32"/>
        <v>3</v>
      </c>
      <c r="I752" s="29">
        <f t="shared" si="32"/>
        <v>2</v>
      </c>
      <c r="J752" s="29">
        <f t="shared" si="32"/>
        <v>0</v>
      </c>
      <c r="K752" s="29">
        <f t="shared" si="32"/>
        <v>12</v>
      </c>
      <c r="L752" s="29">
        <f t="shared" si="32"/>
        <v>8</v>
      </c>
      <c r="M752" s="29">
        <f t="shared" si="32"/>
        <v>32</v>
      </c>
      <c r="N752" s="29">
        <f t="shared" si="32"/>
        <v>15</v>
      </c>
      <c r="O752" s="29">
        <f t="shared" si="32"/>
        <v>33</v>
      </c>
      <c r="P752" s="29">
        <f t="shared" si="32"/>
        <v>22</v>
      </c>
      <c r="Q752" s="29">
        <f t="shared" si="32"/>
        <v>41</v>
      </c>
      <c r="R752" s="29">
        <f t="shared" si="32"/>
        <v>29</v>
      </c>
      <c r="S752" s="29">
        <f t="shared" si="32"/>
        <v>38</v>
      </c>
      <c r="T752" s="29">
        <f t="shared" si="32"/>
        <v>26</v>
      </c>
      <c r="U752" s="29">
        <f t="shared" si="32"/>
        <v>38</v>
      </c>
      <c r="V752" s="29">
        <f t="shared" si="32"/>
        <v>27</v>
      </c>
      <c r="W752" s="29">
        <f t="shared" si="32"/>
        <v>59</v>
      </c>
      <c r="X752" s="29">
        <f t="shared" si="32"/>
        <v>28</v>
      </c>
      <c r="Y752" s="29">
        <f>SUM(Y598:Y751)</f>
        <v>371</v>
      </c>
      <c r="Z752" s="29">
        <f aca="true" t="shared" si="33" ref="Z752:AV752">SUM(Z598:Z751)</f>
        <v>210</v>
      </c>
      <c r="AA752" s="29">
        <f t="shared" si="33"/>
        <v>125</v>
      </c>
      <c r="AB752" s="29">
        <f t="shared" si="33"/>
        <v>6</v>
      </c>
      <c r="AC752" s="29">
        <f t="shared" si="33"/>
        <v>2</v>
      </c>
      <c r="AD752" s="29">
        <f t="shared" si="33"/>
        <v>1</v>
      </c>
      <c r="AE752" s="29">
        <f t="shared" si="33"/>
        <v>0</v>
      </c>
      <c r="AF752" s="29">
        <f t="shared" si="33"/>
        <v>9</v>
      </c>
      <c r="AG752" s="29">
        <f t="shared" si="33"/>
        <v>7</v>
      </c>
      <c r="AH752" s="29">
        <f t="shared" si="33"/>
        <v>26</v>
      </c>
      <c r="AI752" s="29">
        <f t="shared" si="33"/>
        <v>11</v>
      </c>
      <c r="AJ752" s="29">
        <f t="shared" si="33"/>
        <v>22</v>
      </c>
      <c r="AK752" s="29">
        <f t="shared" si="33"/>
        <v>14</v>
      </c>
      <c r="AL752" s="29">
        <f t="shared" si="33"/>
        <v>32</v>
      </c>
      <c r="AM752" s="29">
        <f t="shared" si="33"/>
        <v>25</v>
      </c>
      <c r="AN752" s="29">
        <f t="shared" si="33"/>
        <v>32</v>
      </c>
      <c r="AO752" s="29">
        <f t="shared" si="33"/>
        <v>22</v>
      </c>
      <c r="AP752" s="29">
        <f t="shared" si="33"/>
        <v>32</v>
      </c>
      <c r="AQ752" s="29">
        <f t="shared" si="33"/>
        <v>21</v>
      </c>
      <c r="AR752" s="29">
        <f t="shared" si="33"/>
        <v>50</v>
      </c>
      <c r="AS752" s="29">
        <f t="shared" si="33"/>
        <v>23</v>
      </c>
      <c r="AT752" s="29">
        <f t="shared" si="33"/>
        <v>155</v>
      </c>
      <c r="AU752" s="29">
        <f t="shared" si="33"/>
        <v>9</v>
      </c>
      <c r="AV752" s="29">
        <f t="shared" si="33"/>
        <v>138</v>
      </c>
      <c r="AW752" s="28">
        <f>IF(AV752=0,0,SUMPRODUCT(AV598:AV751,AW598:AW751)/AV752)</f>
        <v>10947.463768115942</v>
      </c>
    </row>
    <row r="753" spans="1:49" ht="12.75">
      <c r="A753" s="25"/>
      <c r="B753" s="19" t="s">
        <v>395</v>
      </c>
      <c r="C753" s="14" t="s">
        <v>1302</v>
      </c>
      <c r="D753" s="28">
        <v>6</v>
      </c>
      <c r="E753" s="28">
        <v>1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1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6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  <c r="AT753" s="28">
        <v>1</v>
      </c>
      <c r="AU753" s="28">
        <v>0</v>
      </c>
      <c r="AV753" s="28">
        <v>1</v>
      </c>
      <c r="AW753" s="28">
        <v>14200</v>
      </c>
    </row>
    <row r="754" spans="1:49" ht="12.75">
      <c r="A754" s="25"/>
      <c r="B754" s="19" t="s">
        <v>863</v>
      </c>
      <c r="C754" s="14" t="s">
        <v>1302</v>
      </c>
      <c r="D754" s="28">
        <v>0</v>
      </c>
      <c r="E754" s="28">
        <v>1</v>
      </c>
      <c r="F754" s="28">
        <v>1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1</v>
      </c>
      <c r="T754" s="28">
        <v>1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1</v>
      </c>
      <c r="AA754" s="28">
        <v>1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  <c r="AL754" s="28">
        <v>0</v>
      </c>
      <c r="AM754" s="28">
        <v>0</v>
      </c>
      <c r="AN754" s="28">
        <v>1</v>
      </c>
      <c r="AO754" s="28">
        <v>1</v>
      </c>
      <c r="AP754" s="28">
        <v>0</v>
      </c>
      <c r="AQ754" s="28">
        <v>0</v>
      </c>
      <c r="AR754" s="28">
        <v>0</v>
      </c>
      <c r="AS754" s="28">
        <v>0</v>
      </c>
      <c r="AT754" s="28">
        <v>0</v>
      </c>
      <c r="AU754" s="28">
        <v>0</v>
      </c>
      <c r="AV754" s="28">
        <v>0</v>
      </c>
      <c r="AW754" s="28">
        <v>0</v>
      </c>
    </row>
    <row r="755" spans="1:49" ht="12.75">
      <c r="A755" s="25"/>
      <c r="B755" s="19" t="s">
        <v>260</v>
      </c>
      <c r="C755" s="14" t="s">
        <v>1302</v>
      </c>
      <c r="D755" s="28">
        <v>1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1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8">
        <v>0</v>
      </c>
      <c r="AM755" s="28">
        <v>0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  <c r="AT755" s="28">
        <v>1</v>
      </c>
      <c r="AU755" s="28">
        <v>0</v>
      </c>
      <c r="AV755" s="28">
        <v>1</v>
      </c>
      <c r="AW755" s="28">
        <v>9000</v>
      </c>
    </row>
    <row r="756" spans="1:49" ht="12.75">
      <c r="A756" s="25"/>
      <c r="B756" s="19" t="s">
        <v>556</v>
      </c>
      <c r="C756" s="14" t="s">
        <v>1283</v>
      </c>
      <c r="D756" s="2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  <c r="AT756" s="28">
        <v>0</v>
      </c>
      <c r="AU756" s="28">
        <v>0</v>
      </c>
      <c r="AV756" s="28">
        <v>0</v>
      </c>
      <c r="AW756" s="28">
        <v>0</v>
      </c>
    </row>
    <row r="757" spans="1:49" ht="12.75">
      <c r="A757" s="25"/>
      <c r="B757" s="19" t="s">
        <v>1167</v>
      </c>
      <c r="C757" s="14" t="s">
        <v>1283</v>
      </c>
      <c r="D757" s="28">
        <v>2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  <c r="AR757" s="28">
        <v>0</v>
      </c>
      <c r="AS757" s="28">
        <v>0</v>
      </c>
      <c r="AT757" s="28">
        <v>0</v>
      </c>
      <c r="AU757" s="28">
        <v>0</v>
      </c>
      <c r="AV757" s="28">
        <v>0</v>
      </c>
      <c r="AW757" s="28">
        <v>0</v>
      </c>
    </row>
    <row r="758" spans="1:49" ht="12.75">
      <c r="A758" s="25"/>
      <c r="B758" s="19" t="s">
        <v>774</v>
      </c>
      <c r="C758" s="14" t="s">
        <v>1283</v>
      </c>
      <c r="D758" s="28">
        <v>2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2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0</v>
      </c>
      <c r="AP758" s="28">
        <v>0</v>
      </c>
      <c r="AQ758" s="28">
        <v>0</v>
      </c>
      <c r="AR758" s="28">
        <v>0</v>
      </c>
      <c r="AS758" s="28">
        <v>0</v>
      </c>
      <c r="AT758" s="28">
        <v>0</v>
      </c>
      <c r="AU758" s="28">
        <v>0</v>
      </c>
      <c r="AV758" s="28">
        <v>0</v>
      </c>
      <c r="AW758" s="28">
        <v>0</v>
      </c>
    </row>
    <row r="759" spans="1:49" ht="12.75">
      <c r="A759" s="25"/>
      <c r="B759" s="19" t="s">
        <v>246</v>
      </c>
      <c r="C759" s="14" t="s">
        <v>1283</v>
      </c>
      <c r="D759" s="28">
        <v>1</v>
      </c>
      <c r="E759" s="28">
        <v>2</v>
      </c>
      <c r="F759" s="28">
        <v>2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1</v>
      </c>
      <c r="P759" s="28">
        <v>1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1</v>
      </c>
      <c r="X759" s="28">
        <v>1</v>
      </c>
      <c r="Y759" s="28">
        <v>1</v>
      </c>
      <c r="Z759" s="28">
        <v>2</v>
      </c>
      <c r="AA759" s="28">
        <v>2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1</v>
      </c>
      <c r="AK759" s="28">
        <v>1</v>
      </c>
      <c r="AL759" s="28">
        <v>0</v>
      </c>
      <c r="AM759" s="28">
        <v>0</v>
      </c>
      <c r="AN759" s="28">
        <v>0</v>
      </c>
      <c r="AO759" s="28">
        <v>0</v>
      </c>
      <c r="AP759" s="28">
        <v>0</v>
      </c>
      <c r="AQ759" s="28">
        <v>0</v>
      </c>
      <c r="AR759" s="28">
        <v>1</v>
      </c>
      <c r="AS759" s="28">
        <v>1</v>
      </c>
      <c r="AT759" s="28">
        <v>0</v>
      </c>
      <c r="AU759" s="28">
        <v>0</v>
      </c>
      <c r="AV759" s="28">
        <v>0</v>
      </c>
      <c r="AW759" s="28">
        <v>0</v>
      </c>
    </row>
    <row r="760" spans="1:49" ht="12.75">
      <c r="A760" s="25"/>
      <c r="B760" s="19" t="s">
        <v>804</v>
      </c>
      <c r="C760" s="14" t="s">
        <v>1283</v>
      </c>
      <c r="D760" s="28">
        <v>0</v>
      </c>
      <c r="E760" s="28">
        <v>7</v>
      </c>
      <c r="F760" s="28">
        <v>7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1</v>
      </c>
      <c r="R760" s="28">
        <v>1</v>
      </c>
      <c r="S760" s="28">
        <v>0</v>
      </c>
      <c r="T760" s="28">
        <v>0</v>
      </c>
      <c r="U760" s="28">
        <v>2</v>
      </c>
      <c r="V760" s="28">
        <v>2</v>
      </c>
      <c r="W760" s="28">
        <v>4</v>
      </c>
      <c r="X760" s="28">
        <v>4</v>
      </c>
      <c r="Y760" s="28">
        <v>0</v>
      </c>
      <c r="Z760" s="28">
        <v>6</v>
      </c>
      <c r="AA760" s="28">
        <v>6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1</v>
      </c>
      <c r="AM760" s="28">
        <v>1</v>
      </c>
      <c r="AN760" s="28">
        <v>0</v>
      </c>
      <c r="AO760" s="28">
        <v>0</v>
      </c>
      <c r="AP760" s="28">
        <v>2</v>
      </c>
      <c r="AQ760" s="28">
        <v>2</v>
      </c>
      <c r="AR760" s="28">
        <v>3</v>
      </c>
      <c r="AS760" s="28">
        <v>3</v>
      </c>
      <c r="AT760" s="28">
        <v>0</v>
      </c>
      <c r="AU760" s="28">
        <v>0</v>
      </c>
      <c r="AV760" s="28">
        <v>0</v>
      </c>
      <c r="AW760" s="28">
        <v>0</v>
      </c>
    </row>
    <row r="761" spans="1:49" ht="12.75">
      <c r="A761" s="25"/>
      <c r="B761" s="19" t="s">
        <v>912</v>
      </c>
      <c r="C761" s="14" t="s">
        <v>297</v>
      </c>
      <c r="D761" s="28">
        <v>1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1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  <c r="AT761" s="28">
        <v>0</v>
      </c>
      <c r="AU761" s="28">
        <v>0</v>
      </c>
      <c r="AV761" s="28">
        <v>0</v>
      </c>
      <c r="AW761" s="28">
        <v>0</v>
      </c>
    </row>
    <row r="762" spans="1:49" ht="12.75">
      <c r="A762" s="25"/>
      <c r="B762" s="19" t="s">
        <v>1153</v>
      </c>
      <c r="C762" s="14" t="s">
        <v>957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  <c r="AT762" s="28">
        <v>0</v>
      </c>
      <c r="AU762" s="28">
        <v>0</v>
      </c>
      <c r="AV762" s="28">
        <v>0</v>
      </c>
      <c r="AW762" s="28">
        <v>0</v>
      </c>
    </row>
    <row r="763" spans="1:49" ht="12.75">
      <c r="A763" s="25"/>
      <c r="B763" s="19" t="s">
        <v>447</v>
      </c>
      <c r="C763" s="14" t="s">
        <v>957</v>
      </c>
      <c r="D763" s="28">
        <v>0</v>
      </c>
      <c r="E763" s="28">
        <v>2</v>
      </c>
      <c r="F763" s="28">
        <v>2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1</v>
      </c>
      <c r="P763" s="28">
        <v>1</v>
      </c>
      <c r="Q763" s="28">
        <v>0</v>
      </c>
      <c r="R763" s="28">
        <v>0</v>
      </c>
      <c r="S763" s="28">
        <v>1</v>
      </c>
      <c r="T763" s="28">
        <v>1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2</v>
      </c>
      <c r="AA763" s="28">
        <v>2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1</v>
      </c>
      <c r="AK763" s="28">
        <v>1</v>
      </c>
      <c r="AL763" s="28">
        <v>0</v>
      </c>
      <c r="AM763" s="28">
        <v>0</v>
      </c>
      <c r="AN763" s="28">
        <v>1</v>
      </c>
      <c r="AO763" s="28">
        <v>1</v>
      </c>
      <c r="AP763" s="28">
        <v>0</v>
      </c>
      <c r="AQ763" s="28">
        <v>0</v>
      </c>
      <c r="AR763" s="28">
        <v>0</v>
      </c>
      <c r="AS763" s="28">
        <v>0</v>
      </c>
      <c r="AT763" s="28">
        <v>0</v>
      </c>
      <c r="AU763" s="28">
        <v>0</v>
      </c>
      <c r="AV763" s="28">
        <v>0</v>
      </c>
      <c r="AW763" s="28">
        <v>0</v>
      </c>
    </row>
    <row r="764" spans="1:49" ht="12.75">
      <c r="A764" s="25"/>
      <c r="B764" s="19" t="s">
        <v>276</v>
      </c>
      <c r="C764" s="14" t="s">
        <v>1300</v>
      </c>
      <c r="D764" s="28">
        <v>2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2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  <c r="AT764" s="28">
        <v>0</v>
      </c>
      <c r="AU764" s="28">
        <v>0</v>
      </c>
      <c r="AV764" s="28">
        <v>0</v>
      </c>
      <c r="AW764" s="28">
        <v>0</v>
      </c>
    </row>
    <row r="765" spans="1:49" ht="12.75">
      <c r="A765" s="25"/>
      <c r="B765" s="19" t="s">
        <v>800</v>
      </c>
      <c r="C765" s="14" t="s">
        <v>1300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  <c r="AS765" s="28">
        <v>0</v>
      </c>
      <c r="AT765" s="28">
        <v>0</v>
      </c>
      <c r="AU765" s="28">
        <v>0</v>
      </c>
      <c r="AV765" s="28">
        <v>0</v>
      </c>
      <c r="AW765" s="28">
        <v>0</v>
      </c>
    </row>
    <row r="766" spans="1:49" ht="12.75">
      <c r="A766" s="25"/>
      <c r="B766" s="19" t="s">
        <v>1008</v>
      </c>
      <c r="C766" s="14" t="s">
        <v>1300</v>
      </c>
      <c r="D766" s="28">
        <v>1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1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  <c r="AS766" s="28">
        <v>0</v>
      </c>
      <c r="AT766" s="28">
        <v>0</v>
      </c>
      <c r="AU766" s="28">
        <v>0</v>
      </c>
      <c r="AV766" s="28">
        <v>0</v>
      </c>
      <c r="AW766" s="28">
        <v>0</v>
      </c>
    </row>
    <row r="767" spans="1:49" ht="12.75">
      <c r="A767" s="25"/>
      <c r="B767" s="19" t="s">
        <v>961</v>
      </c>
      <c r="C767" s="14" t="s">
        <v>295</v>
      </c>
      <c r="D767" s="28">
        <v>1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1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  <c r="AT767" s="28">
        <v>0</v>
      </c>
      <c r="AU767" s="28">
        <v>0</v>
      </c>
      <c r="AV767" s="28">
        <v>0</v>
      </c>
      <c r="AW767" s="28">
        <v>0</v>
      </c>
    </row>
    <row r="768" spans="1:49" ht="12.75">
      <c r="A768" s="25"/>
      <c r="B768" s="19" t="s">
        <v>1155</v>
      </c>
      <c r="C768" s="14" t="s">
        <v>617</v>
      </c>
      <c r="D768" s="28">
        <v>0</v>
      </c>
      <c r="E768" s="28">
        <v>3</v>
      </c>
      <c r="F768" s="28">
        <v>3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1</v>
      </c>
      <c r="P768" s="28">
        <v>1</v>
      </c>
      <c r="Q768" s="28">
        <v>1</v>
      </c>
      <c r="R768" s="28">
        <v>1</v>
      </c>
      <c r="S768" s="28">
        <v>0</v>
      </c>
      <c r="T768" s="28">
        <v>0</v>
      </c>
      <c r="U768" s="28">
        <v>1</v>
      </c>
      <c r="V768" s="28">
        <v>1</v>
      </c>
      <c r="W768" s="28">
        <v>0</v>
      </c>
      <c r="X768" s="28">
        <v>0</v>
      </c>
      <c r="Y768" s="28">
        <v>0</v>
      </c>
      <c r="Z768" s="28">
        <v>3</v>
      </c>
      <c r="AA768" s="28">
        <v>3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1</v>
      </c>
      <c r="AK768" s="28">
        <v>1</v>
      </c>
      <c r="AL768" s="28">
        <v>1</v>
      </c>
      <c r="AM768" s="28">
        <v>1</v>
      </c>
      <c r="AN768" s="28">
        <v>0</v>
      </c>
      <c r="AO768" s="28">
        <v>0</v>
      </c>
      <c r="AP768" s="28">
        <v>1</v>
      </c>
      <c r="AQ768" s="28">
        <v>1</v>
      </c>
      <c r="AR768" s="28">
        <v>0</v>
      </c>
      <c r="AS768" s="28">
        <v>0</v>
      </c>
      <c r="AT768" s="28">
        <v>0</v>
      </c>
      <c r="AU768" s="28">
        <v>0</v>
      </c>
      <c r="AV768" s="28">
        <v>0</v>
      </c>
      <c r="AW768" s="28">
        <v>0</v>
      </c>
    </row>
    <row r="769" spans="1:49" ht="12.75">
      <c r="A769" s="25"/>
      <c r="B769" s="19" t="s">
        <v>1303</v>
      </c>
      <c r="C769" s="14" t="s">
        <v>617</v>
      </c>
      <c r="D769" s="2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  <c r="AT769" s="28">
        <v>0</v>
      </c>
      <c r="AU769" s="28">
        <v>0</v>
      </c>
      <c r="AV769" s="28">
        <v>0</v>
      </c>
      <c r="AW769" s="28">
        <v>0</v>
      </c>
    </row>
    <row r="770" spans="1:49" ht="12.75">
      <c r="A770" s="25"/>
      <c r="B770" s="19" t="s">
        <v>377</v>
      </c>
      <c r="C770" s="14" t="s">
        <v>617</v>
      </c>
      <c r="D770" s="28">
        <v>0</v>
      </c>
      <c r="E770" s="28">
        <v>4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1</v>
      </c>
      <c r="L770" s="28">
        <v>0</v>
      </c>
      <c r="M770" s="28">
        <v>0</v>
      </c>
      <c r="N770" s="28">
        <v>0</v>
      </c>
      <c r="O770" s="28">
        <v>1</v>
      </c>
      <c r="P770" s="28">
        <v>0</v>
      </c>
      <c r="Q770" s="28">
        <v>0</v>
      </c>
      <c r="R770" s="28">
        <v>0</v>
      </c>
      <c r="S770" s="28">
        <v>1</v>
      </c>
      <c r="T770" s="28">
        <v>0</v>
      </c>
      <c r="U770" s="28">
        <v>0</v>
      </c>
      <c r="V770" s="28">
        <v>0</v>
      </c>
      <c r="W770" s="28">
        <v>1</v>
      </c>
      <c r="X770" s="28">
        <v>0</v>
      </c>
      <c r="Y770" s="28">
        <v>0</v>
      </c>
      <c r="Z770" s="28">
        <v>4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1</v>
      </c>
      <c r="AG770" s="28">
        <v>0</v>
      </c>
      <c r="AH770" s="28">
        <v>0</v>
      </c>
      <c r="AI770" s="28">
        <v>0</v>
      </c>
      <c r="AJ770" s="28">
        <v>1</v>
      </c>
      <c r="AK770" s="28">
        <v>0</v>
      </c>
      <c r="AL770" s="28">
        <v>0</v>
      </c>
      <c r="AM770" s="28">
        <v>0</v>
      </c>
      <c r="AN770" s="28">
        <v>1</v>
      </c>
      <c r="AO770" s="28">
        <v>0</v>
      </c>
      <c r="AP770" s="28">
        <v>0</v>
      </c>
      <c r="AQ770" s="28">
        <v>0</v>
      </c>
      <c r="AR770" s="28">
        <v>1</v>
      </c>
      <c r="AS770" s="28">
        <v>0</v>
      </c>
      <c r="AT770" s="28">
        <v>0</v>
      </c>
      <c r="AU770" s="28">
        <v>0</v>
      </c>
      <c r="AV770" s="28">
        <v>0</v>
      </c>
      <c r="AW770" s="28">
        <v>0</v>
      </c>
    </row>
    <row r="771" spans="1:49" ht="12.75">
      <c r="A771" s="25"/>
      <c r="B771" s="19" t="s">
        <v>352</v>
      </c>
      <c r="C771" s="14" t="s">
        <v>617</v>
      </c>
      <c r="D771" s="28">
        <v>0</v>
      </c>
      <c r="E771" s="28">
        <v>2</v>
      </c>
      <c r="F771" s="28">
        <v>2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1</v>
      </c>
      <c r="N771" s="28">
        <v>1</v>
      </c>
      <c r="O771" s="28">
        <v>1</v>
      </c>
      <c r="P771" s="28">
        <v>1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2</v>
      </c>
      <c r="AA771" s="28">
        <v>2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1</v>
      </c>
      <c r="AI771" s="28">
        <v>1</v>
      </c>
      <c r="AJ771" s="28">
        <v>1</v>
      </c>
      <c r="AK771" s="28">
        <v>1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  <c r="AS771" s="28">
        <v>0</v>
      </c>
      <c r="AT771" s="28">
        <v>0</v>
      </c>
      <c r="AU771" s="28">
        <v>0</v>
      </c>
      <c r="AV771" s="28">
        <v>0</v>
      </c>
      <c r="AW771" s="28">
        <v>0</v>
      </c>
    </row>
    <row r="772" spans="1:49" ht="12.75">
      <c r="A772" s="25"/>
      <c r="B772" s="19" t="s">
        <v>1138</v>
      </c>
      <c r="C772" s="14" t="s">
        <v>617</v>
      </c>
      <c r="D772" s="2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  <c r="AS772" s="28">
        <v>0</v>
      </c>
      <c r="AT772" s="28">
        <v>7</v>
      </c>
      <c r="AU772" s="28">
        <v>0</v>
      </c>
      <c r="AV772" s="28">
        <v>7</v>
      </c>
      <c r="AW772" s="28">
        <v>11428.57</v>
      </c>
    </row>
    <row r="773" spans="1:49" ht="12.75">
      <c r="A773" s="25"/>
      <c r="B773" s="19" t="s">
        <v>275</v>
      </c>
      <c r="C773" s="14" t="s">
        <v>617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  <c r="AS773" s="28">
        <v>0</v>
      </c>
      <c r="AT773" s="28">
        <v>1</v>
      </c>
      <c r="AU773" s="28">
        <v>0</v>
      </c>
      <c r="AV773" s="28">
        <v>1</v>
      </c>
      <c r="AW773" s="28">
        <v>15000</v>
      </c>
    </row>
    <row r="774" spans="1:49" ht="12.75">
      <c r="A774" s="25"/>
      <c r="B774" s="19" t="s">
        <v>648</v>
      </c>
      <c r="C774" s="14" t="s">
        <v>617</v>
      </c>
      <c r="D774" s="28">
        <v>0</v>
      </c>
      <c r="E774" s="28">
        <v>1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1</v>
      </c>
      <c r="P774" s="28">
        <v>1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1</v>
      </c>
      <c r="AA774" s="28">
        <v>1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1</v>
      </c>
      <c r="AK774" s="28">
        <v>1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  <c r="AS774" s="28">
        <v>0</v>
      </c>
      <c r="AT774" s="28">
        <v>0</v>
      </c>
      <c r="AU774" s="28">
        <v>0</v>
      </c>
      <c r="AV774" s="28">
        <v>0</v>
      </c>
      <c r="AW774" s="28">
        <v>0</v>
      </c>
    </row>
    <row r="775" spans="1:49" ht="12.75">
      <c r="A775" s="25"/>
      <c r="B775" s="19" t="s">
        <v>538</v>
      </c>
      <c r="C775" s="14" t="s">
        <v>617</v>
      </c>
      <c r="D775" s="28">
        <v>0</v>
      </c>
      <c r="E775" s="28">
        <v>4</v>
      </c>
      <c r="F775" s="28">
        <v>2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2</v>
      </c>
      <c r="N775" s="28">
        <v>1</v>
      </c>
      <c r="O775" s="28">
        <v>0</v>
      </c>
      <c r="P775" s="28">
        <v>0</v>
      </c>
      <c r="Q775" s="28">
        <v>2</v>
      </c>
      <c r="R775" s="28">
        <v>1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4</v>
      </c>
      <c r="AA775" s="28">
        <v>2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2</v>
      </c>
      <c r="AI775" s="28">
        <v>1</v>
      </c>
      <c r="AJ775" s="28">
        <v>0</v>
      </c>
      <c r="AK775" s="28">
        <v>0</v>
      </c>
      <c r="AL775" s="28">
        <v>2</v>
      </c>
      <c r="AM775" s="28">
        <v>1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  <c r="AS775" s="28">
        <v>0</v>
      </c>
      <c r="AT775" s="28">
        <v>7</v>
      </c>
      <c r="AU775" s="28">
        <v>0</v>
      </c>
      <c r="AV775" s="28">
        <v>6</v>
      </c>
      <c r="AW775" s="28">
        <v>12000</v>
      </c>
    </row>
    <row r="776" spans="1:49" ht="12.75">
      <c r="A776" s="25"/>
      <c r="B776" s="19" t="s">
        <v>460</v>
      </c>
      <c r="C776" s="14" t="s">
        <v>617</v>
      </c>
      <c r="D776" s="28">
        <v>0</v>
      </c>
      <c r="E776" s="28">
        <v>2</v>
      </c>
      <c r="F776" s="28">
        <v>2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1</v>
      </c>
      <c r="N776" s="28">
        <v>1</v>
      </c>
      <c r="O776" s="28">
        <v>0</v>
      </c>
      <c r="P776" s="28">
        <v>0</v>
      </c>
      <c r="Q776" s="28">
        <v>1</v>
      </c>
      <c r="R776" s="28">
        <v>1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2</v>
      </c>
      <c r="AA776" s="28">
        <v>2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1</v>
      </c>
      <c r="AI776" s="28">
        <v>1</v>
      </c>
      <c r="AJ776" s="28">
        <v>0</v>
      </c>
      <c r="AK776" s="28">
        <v>0</v>
      </c>
      <c r="AL776" s="28">
        <v>1</v>
      </c>
      <c r="AM776" s="28">
        <v>1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  <c r="AS776" s="28">
        <v>0</v>
      </c>
      <c r="AT776" s="28">
        <v>0</v>
      </c>
      <c r="AU776" s="28">
        <v>0</v>
      </c>
      <c r="AV776" s="28">
        <v>0</v>
      </c>
      <c r="AW776" s="28">
        <v>0</v>
      </c>
    </row>
    <row r="777" spans="1:49" ht="12.75">
      <c r="A777" s="25"/>
      <c r="B777" s="19" t="s">
        <v>1070</v>
      </c>
      <c r="C777" s="14" t="s">
        <v>617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  <c r="AS777" s="28">
        <v>0</v>
      </c>
      <c r="AT777" s="28">
        <v>0</v>
      </c>
      <c r="AU777" s="28">
        <v>0</v>
      </c>
      <c r="AV777" s="28">
        <v>0</v>
      </c>
      <c r="AW777" s="28">
        <v>0</v>
      </c>
    </row>
    <row r="778" spans="1:49" ht="12.75">
      <c r="A778" s="25"/>
      <c r="B778" s="19" t="s">
        <v>424</v>
      </c>
      <c r="C778" s="14" t="s">
        <v>617</v>
      </c>
      <c r="D778" s="28">
        <v>0</v>
      </c>
      <c r="E778" s="28">
        <v>1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1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1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1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0</v>
      </c>
      <c r="AU778" s="28">
        <v>0</v>
      </c>
      <c r="AV778" s="28">
        <v>0</v>
      </c>
      <c r="AW778" s="28">
        <v>0</v>
      </c>
    </row>
    <row r="779" spans="1:49" ht="12.75">
      <c r="A779" s="25"/>
      <c r="B779" s="19" t="s">
        <v>944</v>
      </c>
      <c r="C779" s="14" t="s">
        <v>1319</v>
      </c>
      <c r="D779" s="28">
        <v>0</v>
      </c>
      <c r="E779" s="28">
        <v>3</v>
      </c>
      <c r="F779" s="28">
        <v>3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1</v>
      </c>
      <c r="N779" s="28">
        <v>1</v>
      </c>
      <c r="O779" s="28">
        <v>1</v>
      </c>
      <c r="P779" s="28">
        <v>1</v>
      </c>
      <c r="Q779" s="28">
        <v>1</v>
      </c>
      <c r="R779" s="28">
        <v>1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3</v>
      </c>
      <c r="AA779" s="28">
        <v>3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1</v>
      </c>
      <c r="AI779" s="28">
        <v>1</v>
      </c>
      <c r="AJ779" s="28">
        <v>1</v>
      </c>
      <c r="AK779" s="28">
        <v>1</v>
      </c>
      <c r="AL779" s="28">
        <v>1</v>
      </c>
      <c r="AM779" s="28">
        <v>1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  <c r="AS779" s="28">
        <v>0</v>
      </c>
      <c r="AT779" s="28">
        <v>0</v>
      </c>
      <c r="AU779" s="28">
        <v>0</v>
      </c>
      <c r="AV779" s="28">
        <v>0</v>
      </c>
      <c r="AW779" s="28">
        <v>0</v>
      </c>
    </row>
    <row r="780" spans="1:49" ht="12.75">
      <c r="A780" s="25"/>
      <c r="B780" s="19" t="s">
        <v>651</v>
      </c>
      <c r="C780" s="14" t="s">
        <v>1319</v>
      </c>
      <c r="D780" s="28">
        <v>0</v>
      </c>
      <c r="E780" s="28">
        <v>1</v>
      </c>
      <c r="F780" s="28">
        <v>1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1</v>
      </c>
      <c r="P780" s="28">
        <v>1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1</v>
      </c>
      <c r="AA780" s="28">
        <v>1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1</v>
      </c>
      <c r="AK780" s="28">
        <v>1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  <c r="AS780" s="28">
        <v>0</v>
      </c>
      <c r="AT780" s="28">
        <v>0</v>
      </c>
      <c r="AU780" s="28">
        <v>0</v>
      </c>
      <c r="AV780" s="28">
        <v>0</v>
      </c>
      <c r="AW780" s="28">
        <v>0</v>
      </c>
    </row>
    <row r="781" spans="1:49" ht="12.75">
      <c r="A781" s="25"/>
      <c r="B781" s="19" t="s">
        <v>419</v>
      </c>
      <c r="C781" s="14" t="s">
        <v>1319</v>
      </c>
      <c r="D781" s="28">
        <v>0</v>
      </c>
      <c r="E781" s="28">
        <v>1</v>
      </c>
      <c r="F781" s="28">
        <v>1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1</v>
      </c>
      <c r="T781" s="28">
        <v>1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1</v>
      </c>
      <c r="AA781" s="28">
        <v>1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1</v>
      </c>
      <c r="AO781" s="28">
        <v>1</v>
      </c>
      <c r="AP781" s="28">
        <v>0</v>
      </c>
      <c r="AQ781" s="28">
        <v>0</v>
      </c>
      <c r="AR781" s="28">
        <v>0</v>
      </c>
      <c r="AS781" s="28">
        <v>0</v>
      </c>
      <c r="AT781" s="28">
        <v>0</v>
      </c>
      <c r="AU781" s="28">
        <v>0</v>
      </c>
      <c r="AV781" s="28">
        <v>0</v>
      </c>
      <c r="AW781" s="28">
        <v>0</v>
      </c>
    </row>
    <row r="782" spans="1:49" ht="12.75">
      <c r="A782" s="25"/>
      <c r="B782" s="19" t="s">
        <v>1237</v>
      </c>
      <c r="C782" s="14" t="s">
        <v>1319</v>
      </c>
      <c r="D782" s="28">
        <v>0</v>
      </c>
      <c r="E782" s="28">
        <v>1</v>
      </c>
      <c r="F782" s="28">
        <v>1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1</v>
      </c>
      <c r="T782" s="28">
        <v>1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1</v>
      </c>
      <c r="AA782" s="28">
        <v>1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1</v>
      </c>
      <c r="AO782" s="28">
        <v>1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</row>
    <row r="783" spans="1:49" ht="12.75">
      <c r="A783" s="25"/>
      <c r="B783" s="19" t="s">
        <v>1188</v>
      </c>
      <c r="C783" s="14" t="s">
        <v>257</v>
      </c>
      <c r="D783" s="28">
        <v>1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0</v>
      </c>
      <c r="AO783" s="28">
        <v>0</v>
      </c>
      <c r="AP783" s="28">
        <v>0</v>
      </c>
      <c r="AQ783" s="28">
        <v>0</v>
      </c>
      <c r="AR783" s="28">
        <v>0</v>
      </c>
      <c r="AS783" s="28">
        <v>0</v>
      </c>
      <c r="AT783" s="28">
        <v>0</v>
      </c>
      <c r="AU783" s="28">
        <v>0</v>
      </c>
      <c r="AV783" s="28">
        <v>0</v>
      </c>
      <c r="AW783" s="28">
        <v>0</v>
      </c>
    </row>
    <row r="784" spans="1:49" ht="12.75">
      <c r="A784" s="25"/>
      <c r="B784" s="19" t="s">
        <v>1203</v>
      </c>
      <c r="C784" s="14" t="s">
        <v>257</v>
      </c>
      <c r="D784" s="28">
        <v>1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1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0</v>
      </c>
      <c r="AP784" s="28">
        <v>0</v>
      </c>
      <c r="AQ784" s="28">
        <v>0</v>
      </c>
      <c r="AR784" s="28">
        <v>0</v>
      </c>
      <c r="AS784" s="28">
        <v>0</v>
      </c>
      <c r="AT784" s="28">
        <v>0</v>
      </c>
      <c r="AU784" s="28">
        <v>0</v>
      </c>
      <c r="AV784" s="28">
        <v>0</v>
      </c>
      <c r="AW784" s="28">
        <v>0</v>
      </c>
    </row>
    <row r="785" spans="1:49" ht="12.75">
      <c r="A785" s="25"/>
      <c r="B785" s="19" t="s">
        <v>1296</v>
      </c>
      <c r="C785" s="14" t="s">
        <v>257</v>
      </c>
      <c r="D785" s="28">
        <v>1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1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  <c r="AS785" s="28">
        <v>0</v>
      </c>
      <c r="AT785" s="28">
        <v>0</v>
      </c>
      <c r="AU785" s="28">
        <v>0</v>
      </c>
      <c r="AV785" s="28">
        <v>0</v>
      </c>
      <c r="AW785" s="28">
        <v>0</v>
      </c>
    </row>
    <row r="786" spans="1:49" ht="12.75">
      <c r="A786" s="25"/>
      <c r="B786" s="19" t="s">
        <v>219</v>
      </c>
      <c r="C786" s="14" t="s">
        <v>257</v>
      </c>
      <c r="D786" s="28">
        <v>11</v>
      </c>
      <c r="E786" s="28">
        <v>5</v>
      </c>
      <c r="F786" s="28">
        <v>3</v>
      </c>
      <c r="G786" s="28">
        <v>0</v>
      </c>
      <c r="H786" s="28">
        <v>0</v>
      </c>
      <c r="I786" s="28">
        <v>0</v>
      </c>
      <c r="J786" s="28">
        <v>0</v>
      </c>
      <c r="K786" s="28">
        <v>1</v>
      </c>
      <c r="L786" s="28">
        <v>1</v>
      </c>
      <c r="M786" s="28">
        <v>0</v>
      </c>
      <c r="N786" s="28">
        <v>0</v>
      </c>
      <c r="O786" s="28">
        <v>1</v>
      </c>
      <c r="P786" s="28">
        <v>0</v>
      </c>
      <c r="Q786" s="28">
        <v>1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2</v>
      </c>
      <c r="X786" s="28">
        <v>2</v>
      </c>
      <c r="Y786" s="28">
        <v>4</v>
      </c>
      <c r="Z786" s="28">
        <v>4</v>
      </c>
      <c r="AA786" s="28">
        <v>2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2</v>
      </c>
      <c r="AM786" s="28">
        <v>0</v>
      </c>
      <c r="AN786" s="28">
        <v>0</v>
      </c>
      <c r="AO786" s="28">
        <v>0</v>
      </c>
      <c r="AP786" s="28">
        <v>0</v>
      </c>
      <c r="AQ786" s="28">
        <v>0</v>
      </c>
      <c r="AR786" s="28">
        <v>2</v>
      </c>
      <c r="AS786" s="28">
        <v>2</v>
      </c>
      <c r="AT786" s="28">
        <v>2</v>
      </c>
      <c r="AU786" s="28">
        <v>0</v>
      </c>
      <c r="AV786" s="28">
        <v>1</v>
      </c>
      <c r="AW786" s="28">
        <v>9000</v>
      </c>
    </row>
    <row r="787" spans="1:49" ht="12.75">
      <c r="A787" s="25"/>
      <c r="B787" s="19" t="s">
        <v>1236</v>
      </c>
      <c r="C787" s="14" t="s">
        <v>616</v>
      </c>
      <c r="D787" s="28">
        <v>0</v>
      </c>
      <c r="E787" s="28">
        <v>1</v>
      </c>
      <c r="F787" s="28">
        <v>1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1</v>
      </c>
      <c r="P787" s="28">
        <v>1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1</v>
      </c>
      <c r="AA787" s="28">
        <v>1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1</v>
      </c>
      <c r="AK787" s="28">
        <v>1</v>
      </c>
      <c r="AL787" s="28">
        <v>0</v>
      </c>
      <c r="AM787" s="28">
        <v>0</v>
      </c>
      <c r="AN787" s="28">
        <v>0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  <c r="AT787" s="28">
        <v>0</v>
      </c>
      <c r="AU787" s="28">
        <v>0</v>
      </c>
      <c r="AV787" s="28">
        <v>0</v>
      </c>
      <c r="AW787" s="28">
        <v>0</v>
      </c>
    </row>
    <row r="788" spans="1:49" ht="12.75">
      <c r="A788" s="25"/>
      <c r="B788" s="19" t="s">
        <v>1238</v>
      </c>
      <c r="C788" s="14" t="s">
        <v>616</v>
      </c>
      <c r="D788" s="28">
        <v>2</v>
      </c>
      <c r="E788" s="28">
        <v>1</v>
      </c>
      <c r="F788" s="28">
        <v>1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1</v>
      </c>
      <c r="P788" s="28">
        <v>1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1</v>
      </c>
      <c r="Z788" s="28">
        <v>1</v>
      </c>
      <c r="AA788" s="28">
        <v>1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1</v>
      </c>
      <c r="AK788" s="28">
        <v>1</v>
      </c>
      <c r="AL788" s="28">
        <v>0</v>
      </c>
      <c r="AM788" s="28">
        <v>0</v>
      </c>
      <c r="AN788" s="28">
        <v>0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  <c r="AT788" s="28">
        <v>0</v>
      </c>
      <c r="AU788" s="28">
        <v>0</v>
      </c>
      <c r="AV788" s="28">
        <v>0</v>
      </c>
      <c r="AW788" s="28">
        <v>0</v>
      </c>
    </row>
    <row r="789" spans="1:49" ht="12.75">
      <c r="A789" s="25"/>
      <c r="B789" s="19" t="s">
        <v>173</v>
      </c>
      <c r="C789" s="14" t="s">
        <v>616</v>
      </c>
      <c r="D789" s="28">
        <v>0</v>
      </c>
      <c r="E789" s="28">
        <v>1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1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1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  <c r="AL789" s="28">
        <v>1</v>
      </c>
      <c r="AM789" s="28">
        <v>0</v>
      </c>
      <c r="AN789" s="28">
        <v>0</v>
      </c>
      <c r="AO789" s="28">
        <v>0</v>
      </c>
      <c r="AP789" s="28">
        <v>0</v>
      </c>
      <c r="AQ789" s="28">
        <v>0</v>
      </c>
      <c r="AR789" s="28">
        <v>0</v>
      </c>
      <c r="AS789" s="28">
        <v>0</v>
      </c>
      <c r="AT789" s="28">
        <v>0</v>
      </c>
      <c r="AU789" s="28">
        <v>0</v>
      </c>
      <c r="AV789" s="28">
        <v>0</v>
      </c>
      <c r="AW789" s="28">
        <v>0</v>
      </c>
    </row>
    <row r="790" spans="1:49" ht="12.75">
      <c r="A790" s="25"/>
      <c r="B790" s="19" t="s">
        <v>1022</v>
      </c>
      <c r="C790" s="14" t="s">
        <v>954</v>
      </c>
      <c r="D790" s="28">
        <v>0</v>
      </c>
      <c r="E790" s="28">
        <v>1</v>
      </c>
      <c r="F790" s="28">
        <v>1</v>
      </c>
      <c r="G790" s="28">
        <v>0</v>
      </c>
      <c r="H790" s="28">
        <v>0</v>
      </c>
      <c r="I790" s="28">
        <v>1</v>
      </c>
      <c r="J790" s="28">
        <v>1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1</v>
      </c>
      <c r="AA790" s="28">
        <v>1</v>
      </c>
      <c r="AB790" s="28">
        <v>0</v>
      </c>
      <c r="AC790" s="28">
        <v>0</v>
      </c>
      <c r="AD790" s="28">
        <v>1</v>
      </c>
      <c r="AE790" s="28">
        <v>1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0</v>
      </c>
      <c r="AP790" s="28">
        <v>0</v>
      </c>
      <c r="AQ790" s="28">
        <v>0</v>
      </c>
      <c r="AR790" s="28">
        <v>0</v>
      </c>
      <c r="AS790" s="28">
        <v>0</v>
      </c>
      <c r="AT790" s="28">
        <v>0</v>
      </c>
      <c r="AU790" s="28">
        <v>0</v>
      </c>
      <c r="AV790" s="28">
        <v>0</v>
      </c>
      <c r="AW790" s="28">
        <v>0</v>
      </c>
    </row>
    <row r="791" spans="1:49" ht="12.75">
      <c r="A791" s="25"/>
      <c r="B791" s="19" t="s">
        <v>1270</v>
      </c>
      <c r="C791" s="14" t="s">
        <v>954</v>
      </c>
      <c r="D791" s="28">
        <v>1</v>
      </c>
      <c r="E791" s="28">
        <v>1</v>
      </c>
      <c r="F791" s="28">
        <v>0</v>
      </c>
      <c r="G791" s="28">
        <v>1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1</v>
      </c>
      <c r="AA791" s="28">
        <v>0</v>
      </c>
      <c r="AB791" s="28">
        <v>1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0</v>
      </c>
      <c r="AP791" s="28">
        <v>0</v>
      </c>
      <c r="AQ791" s="28">
        <v>0</v>
      </c>
      <c r="AR791" s="28">
        <v>0</v>
      </c>
      <c r="AS791" s="28">
        <v>0</v>
      </c>
      <c r="AT791" s="28">
        <v>0</v>
      </c>
      <c r="AU791" s="28">
        <v>0</v>
      </c>
      <c r="AV791" s="28">
        <v>0</v>
      </c>
      <c r="AW791" s="28">
        <v>0</v>
      </c>
    </row>
    <row r="792" spans="1:49" ht="12.75">
      <c r="A792" s="25"/>
      <c r="B792" s="19" t="s">
        <v>109</v>
      </c>
      <c r="C792" s="14" t="s">
        <v>954</v>
      </c>
      <c r="D792" s="28">
        <v>0</v>
      </c>
      <c r="E792" s="28">
        <v>1</v>
      </c>
      <c r="F792" s="28">
        <v>1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1</v>
      </c>
      <c r="R792" s="28">
        <v>1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1</v>
      </c>
      <c r="AA792" s="28">
        <v>1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1</v>
      </c>
      <c r="AM792" s="28">
        <v>1</v>
      </c>
      <c r="AN792" s="28">
        <v>0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  <c r="AT792" s="28">
        <v>0</v>
      </c>
      <c r="AU792" s="28">
        <v>0</v>
      </c>
      <c r="AV792" s="28">
        <v>0</v>
      </c>
      <c r="AW792" s="28">
        <v>0</v>
      </c>
    </row>
    <row r="793" spans="1:49" ht="12.75">
      <c r="A793" s="25"/>
      <c r="B793" s="19" t="s">
        <v>1250</v>
      </c>
      <c r="C793" s="14" t="s">
        <v>954</v>
      </c>
      <c r="D793" s="28">
        <v>0</v>
      </c>
      <c r="E793" s="28">
        <v>1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1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  <c r="AT793" s="28">
        <v>0</v>
      </c>
      <c r="AU793" s="28">
        <v>0</v>
      </c>
      <c r="AV793" s="28">
        <v>0</v>
      </c>
      <c r="AW793" s="28">
        <v>0</v>
      </c>
    </row>
    <row r="794" spans="1:49" ht="12.75">
      <c r="A794" s="25"/>
      <c r="B794" s="19" t="s">
        <v>218</v>
      </c>
      <c r="C794" s="14" t="s">
        <v>954</v>
      </c>
      <c r="D794" s="28">
        <v>3</v>
      </c>
      <c r="E794" s="28">
        <v>1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1</v>
      </c>
      <c r="X794" s="28">
        <v>0</v>
      </c>
      <c r="Y794" s="28">
        <v>1</v>
      </c>
      <c r="Z794" s="28">
        <v>1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  <c r="AL794" s="28">
        <v>0</v>
      </c>
      <c r="AM794" s="28">
        <v>0</v>
      </c>
      <c r="AN794" s="28">
        <v>0</v>
      </c>
      <c r="AO794" s="28">
        <v>0</v>
      </c>
      <c r="AP794" s="28">
        <v>0</v>
      </c>
      <c r="AQ794" s="28">
        <v>0</v>
      </c>
      <c r="AR794" s="28">
        <v>1</v>
      </c>
      <c r="AS794" s="28">
        <v>0</v>
      </c>
      <c r="AT794" s="28">
        <v>0</v>
      </c>
      <c r="AU794" s="28">
        <v>0</v>
      </c>
      <c r="AV794" s="28">
        <v>0</v>
      </c>
      <c r="AW794" s="28">
        <v>0</v>
      </c>
    </row>
    <row r="795" spans="1:49" ht="12.75">
      <c r="A795" s="25"/>
      <c r="B795" s="19" t="s">
        <v>487</v>
      </c>
      <c r="C795" s="14" t="s">
        <v>954</v>
      </c>
      <c r="D795" s="28">
        <v>1</v>
      </c>
      <c r="E795" s="28">
        <v>1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1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1</v>
      </c>
      <c r="Z795" s="28">
        <v>1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1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  <c r="AT795" s="28">
        <v>0</v>
      </c>
      <c r="AU795" s="28">
        <v>0</v>
      </c>
      <c r="AV795" s="28">
        <v>0</v>
      </c>
      <c r="AW795" s="28">
        <v>0</v>
      </c>
    </row>
    <row r="796" spans="1:49" ht="12.75">
      <c r="A796" s="25"/>
      <c r="B796" s="19" t="s">
        <v>504</v>
      </c>
      <c r="C796" s="14" t="s">
        <v>969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0</v>
      </c>
      <c r="AS796" s="28">
        <v>0</v>
      </c>
      <c r="AT796" s="28">
        <v>1</v>
      </c>
      <c r="AU796" s="28">
        <v>1</v>
      </c>
      <c r="AV796" s="28">
        <v>0</v>
      </c>
      <c r="AW796" s="28">
        <v>0</v>
      </c>
    </row>
    <row r="797" spans="1:49" ht="12.75">
      <c r="A797" s="25"/>
      <c r="B797" s="19" t="s">
        <v>280</v>
      </c>
      <c r="C797" s="14" t="s">
        <v>969</v>
      </c>
      <c r="D797" s="28">
        <v>4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1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  <c r="AR797" s="28">
        <v>0</v>
      </c>
      <c r="AS797" s="28">
        <v>0</v>
      </c>
      <c r="AT797" s="28">
        <v>0</v>
      </c>
      <c r="AU797" s="28">
        <v>0</v>
      </c>
      <c r="AV797" s="28">
        <v>0</v>
      </c>
      <c r="AW797" s="28">
        <v>0</v>
      </c>
    </row>
    <row r="798" spans="1:49" ht="12.75">
      <c r="A798" s="25"/>
      <c r="B798" s="19" t="s">
        <v>456</v>
      </c>
      <c r="C798" s="14" t="s">
        <v>274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0</v>
      </c>
      <c r="AO798" s="28">
        <v>0</v>
      </c>
      <c r="AP798" s="28">
        <v>0</v>
      </c>
      <c r="AQ798" s="28">
        <v>0</v>
      </c>
      <c r="AR798" s="28">
        <v>0</v>
      </c>
      <c r="AS798" s="28">
        <v>0</v>
      </c>
      <c r="AT798" s="28">
        <v>1</v>
      </c>
      <c r="AU798" s="28">
        <v>0</v>
      </c>
      <c r="AV798" s="28">
        <v>1</v>
      </c>
      <c r="AW798" s="28">
        <v>9000</v>
      </c>
    </row>
    <row r="799" spans="1:49" ht="12.75">
      <c r="A799" s="25"/>
      <c r="B799" s="19" t="s">
        <v>1168</v>
      </c>
      <c r="C799" s="14" t="s">
        <v>274</v>
      </c>
      <c r="D799" s="28">
        <v>0</v>
      </c>
      <c r="E799" s="28">
        <v>1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1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1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1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  <c r="AR799" s="28">
        <v>0</v>
      </c>
      <c r="AS799" s="28">
        <v>0</v>
      </c>
      <c r="AT799" s="28">
        <v>0</v>
      </c>
      <c r="AU799" s="28">
        <v>0</v>
      </c>
      <c r="AV799" s="28">
        <v>0</v>
      </c>
      <c r="AW799" s="28">
        <v>0</v>
      </c>
    </row>
    <row r="800" spans="1:49" ht="12.75">
      <c r="A800" s="25"/>
      <c r="B800" s="19" t="s">
        <v>599</v>
      </c>
      <c r="C800" s="14" t="s">
        <v>274</v>
      </c>
      <c r="D800" s="28">
        <v>1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1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0</v>
      </c>
      <c r="AO800" s="28">
        <v>0</v>
      </c>
      <c r="AP800" s="28">
        <v>0</v>
      </c>
      <c r="AQ800" s="28">
        <v>0</v>
      </c>
      <c r="AR800" s="28">
        <v>0</v>
      </c>
      <c r="AS800" s="28">
        <v>0</v>
      </c>
      <c r="AT800" s="28">
        <v>0</v>
      </c>
      <c r="AU800" s="28">
        <v>0</v>
      </c>
      <c r="AV800" s="28">
        <v>0</v>
      </c>
      <c r="AW800" s="28">
        <v>0</v>
      </c>
    </row>
    <row r="801" spans="1:49" ht="12.75">
      <c r="A801" s="25"/>
      <c r="B801" s="19" t="s">
        <v>903</v>
      </c>
      <c r="C801" s="14" t="s">
        <v>274</v>
      </c>
      <c r="D801" s="28">
        <v>1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1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  <c r="AR801" s="28">
        <v>0</v>
      </c>
      <c r="AS801" s="28">
        <v>0</v>
      </c>
      <c r="AT801" s="28">
        <v>0</v>
      </c>
      <c r="AU801" s="28">
        <v>0</v>
      </c>
      <c r="AV801" s="28">
        <v>0</v>
      </c>
      <c r="AW801" s="28">
        <v>0</v>
      </c>
    </row>
    <row r="802" spans="1:49" ht="12.75">
      <c r="A802" s="25"/>
      <c r="B802" s="19" t="s">
        <v>1105</v>
      </c>
      <c r="C802" s="14" t="s">
        <v>256</v>
      </c>
      <c r="D802" s="28">
        <v>0</v>
      </c>
      <c r="E802" s="28">
        <v>2</v>
      </c>
      <c r="F802" s="28">
        <v>1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1</v>
      </c>
      <c r="N802" s="28">
        <v>0</v>
      </c>
      <c r="O802" s="28">
        <v>0</v>
      </c>
      <c r="P802" s="28">
        <v>0</v>
      </c>
      <c r="Q802" s="28">
        <v>1</v>
      </c>
      <c r="R802" s="28">
        <v>1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2</v>
      </c>
      <c r="AA802" s="28">
        <v>1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1</v>
      </c>
      <c r="AI802" s="28">
        <v>0</v>
      </c>
      <c r="AJ802" s="28">
        <v>0</v>
      </c>
      <c r="AK802" s="28">
        <v>0</v>
      </c>
      <c r="AL802" s="28">
        <v>1</v>
      </c>
      <c r="AM802" s="28">
        <v>1</v>
      </c>
      <c r="AN802" s="28">
        <v>0</v>
      </c>
      <c r="AO802" s="28">
        <v>0</v>
      </c>
      <c r="AP802" s="28">
        <v>0</v>
      </c>
      <c r="AQ802" s="28">
        <v>0</v>
      </c>
      <c r="AR802" s="28">
        <v>0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</row>
    <row r="803" spans="1:49" ht="12.75">
      <c r="A803" s="25"/>
      <c r="B803" s="19" t="s">
        <v>1025</v>
      </c>
      <c r="C803" s="14" t="s">
        <v>256</v>
      </c>
      <c r="D803" s="28">
        <v>0</v>
      </c>
      <c r="E803" s="28">
        <v>1</v>
      </c>
      <c r="F803" s="28">
        <v>1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1</v>
      </c>
      <c r="T803" s="28">
        <v>1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  <c r="AR803" s="28">
        <v>0</v>
      </c>
      <c r="AS803" s="28">
        <v>0</v>
      </c>
      <c r="AT803" s="28">
        <v>0</v>
      </c>
      <c r="AU803" s="28">
        <v>0</v>
      </c>
      <c r="AV803" s="28">
        <v>0</v>
      </c>
      <c r="AW803" s="28">
        <v>0</v>
      </c>
    </row>
    <row r="804" spans="1:49" ht="12.75">
      <c r="A804" s="25"/>
      <c r="B804" s="19" t="s">
        <v>830</v>
      </c>
      <c r="C804" s="14" t="s">
        <v>612</v>
      </c>
      <c r="D804" s="28">
        <v>0</v>
      </c>
      <c r="E804" s="28">
        <v>6</v>
      </c>
      <c r="F804" s="28">
        <v>6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2</v>
      </c>
      <c r="P804" s="28">
        <v>2</v>
      </c>
      <c r="Q804" s="28">
        <v>1</v>
      </c>
      <c r="R804" s="28">
        <v>1</v>
      </c>
      <c r="S804" s="28">
        <v>1</v>
      </c>
      <c r="T804" s="28">
        <v>1</v>
      </c>
      <c r="U804" s="28">
        <v>1</v>
      </c>
      <c r="V804" s="28">
        <v>1</v>
      </c>
      <c r="W804" s="28">
        <v>1</v>
      </c>
      <c r="X804" s="28">
        <v>1</v>
      </c>
      <c r="Y804" s="28">
        <v>0</v>
      </c>
      <c r="Z804" s="28">
        <v>6</v>
      </c>
      <c r="AA804" s="28">
        <v>6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2</v>
      </c>
      <c r="AK804" s="28">
        <v>2</v>
      </c>
      <c r="AL804" s="28">
        <v>1</v>
      </c>
      <c r="AM804" s="28">
        <v>1</v>
      </c>
      <c r="AN804" s="28">
        <v>1</v>
      </c>
      <c r="AO804" s="28">
        <v>1</v>
      </c>
      <c r="AP804" s="28">
        <v>1</v>
      </c>
      <c r="AQ804" s="28">
        <v>1</v>
      </c>
      <c r="AR804" s="28">
        <v>1</v>
      </c>
      <c r="AS804" s="28">
        <v>1</v>
      </c>
      <c r="AT804" s="28">
        <v>0</v>
      </c>
      <c r="AU804" s="28">
        <v>0</v>
      </c>
      <c r="AV804" s="28">
        <v>0</v>
      </c>
      <c r="AW804" s="28">
        <v>0</v>
      </c>
    </row>
    <row r="805" spans="1:49" ht="12.75">
      <c r="A805" s="25"/>
      <c r="B805" s="19" t="s">
        <v>583</v>
      </c>
      <c r="C805" s="14" t="s">
        <v>612</v>
      </c>
      <c r="D805" s="28">
        <v>1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1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  <c r="AR805" s="28">
        <v>0</v>
      </c>
      <c r="AS805" s="28">
        <v>0</v>
      </c>
      <c r="AT805" s="28">
        <v>0</v>
      </c>
      <c r="AU805" s="28">
        <v>0</v>
      </c>
      <c r="AV805" s="28">
        <v>0</v>
      </c>
      <c r="AW805" s="28">
        <v>0</v>
      </c>
    </row>
    <row r="806" spans="1:49" ht="12.75">
      <c r="A806" s="25"/>
      <c r="B806" s="19" t="s">
        <v>3</v>
      </c>
      <c r="C806" s="14" t="s">
        <v>612</v>
      </c>
      <c r="D806" s="28">
        <v>1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1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  <c r="AT806" s="28">
        <v>0</v>
      </c>
      <c r="AU806" s="28">
        <v>0</v>
      </c>
      <c r="AV806" s="28">
        <v>0</v>
      </c>
      <c r="AW806" s="28">
        <v>0</v>
      </c>
    </row>
    <row r="807" spans="1:49" ht="12.75">
      <c r="A807" s="25"/>
      <c r="B807" s="19" t="s">
        <v>639</v>
      </c>
      <c r="C807" s="14" t="s">
        <v>953</v>
      </c>
      <c r="D807" s="28">
        <v>1</v>
      </c>
      <c r="E807" s="2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1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  <c r="AR807" s="28">
        <v>0</v>
      </c>
      <c r="AS807" s="28">
        <v>0</v>
      </c>
      <c r="AT807" s="28">
        <v>0</v>
      </c>
      <c r="AU807" s="28">
        <v>0</v>
      </c>
      <c r="AV807" s="28">
        <v>0</v>
      </c>
      <c r="AW807" s="28">
        <v>0</v>
      </c>
    </row>
    <row r="808" spans="1:49" ht="12.75">
      <c r="A808" s="25"/>
      <c r="B808" s="19" t="s">
        <v>1307</v>
      </c>
      <c r="C808" s="14" t="s">
        <v>953</v>
      </c>
      <c r="D808" s="28">
        <v>0</v>
      </c>
      <c r="E808" s="28">
        <v>1</v>
      </c>
      <c r="F808" s="28">
        <v>1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1</v>
      </c>
      <c r="T808" s="28">
        <v>1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1</v>
      </c>
      <c r="AA808" s="28">
        <v>1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1</v>
      </c>
      <c r="AO808" s="28">
        <v>1</v>
      </c>
      <c r="AP808" s="28">
        <v>0</v>
      </c>
      <c r="AQ808" s="28">
        <v>0</v>
      </c>
      <c r="AR808" s="28">
        <v>0</v>
      </c>
      <c r="AS808" s="28">
        <v>0</v>
      </c>
      <c r="AT808" s="28">
        <v>0</v>
      </c>
      <c r="AU808" s="28">
        <v>0</v>
      </c>
      <c r="AV808" s="28">
        <v>0</v>
      </c>
      <c r="AW808" s="28">
        <v>0</v>
      </c>
    </row>
    <row r="809" spans="1:49" ht="12.75">
      <c r="A809" s="25"/>
      <c r="B809" s="19" t="s">
        <v>851</v>
      </c>
      <c r="C809" s="14" t="s">
        <v>953</v>
      </c>
      <c r="D809" s="28">
        <v>0</v>
      </c>
      <c r="E809" s="28">
        <v>1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1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1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1</v>
      </c>
      <c r="AO809" s="28">
        <v>0</v>
      </c>
      <c r="AP809" s="28">
        <v>0</v>
      </c>
      <c r="AQ809" s="28">
        <v>0</v>
      </c>
      <c r="AR809" s="28">
        <v>0</v>
      </c>
      <c r="AS809" s="28">
        <v>0</v>
      </c>
      <c r="AT809" s="28">
        <v>0</v>
      </c>
      <c r="AU809" s="28">
        <v>0</v>
      </c>
      <c r="AV809" s="28">
        <v>0</v>
      </c>
      <c r="AW809" s="28">
        <v>0</v>
      </c>
    </row>
    <row r="810" spans="1:49" ht="12.75">
      <c r="A810" s="25"/>
      <c r="B810" s="19" t="s">
        <v>887</v>
      </c>
      <c r="C810" s="14" t="s">
        <v>953</v>
      </c>
      <c r="D810" s="28">
        <v>0</v>
      </c>
      <c r="E810" s="28">
        <v>1</v>
      </c>
      <c r="F810" s="28">
        <v>1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1</v>
      </c>
      <c r="V810" s="28">
        <v>1</v>
      </c>
      <c r="W810" s="28">
        <v>0</v>
      </c>
      <c r="X810" s="28">
        <v>0</v>
      </c>
      <c r="Y810" s="28">
        <v>0</v>
      </c>
      <c r="Z810" s="28">
        <v>1</v>
      </c>
      <c r="AA810" s="28">
        <v>1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1</v>
      </c>
      <c r="AQ810" s="28">
        <v>1</v>
      </c>
      <c r="AR810" s="28">
        <v>0</v>
      </c>
      <c r="AS810" s="28">
        <v>0</v>
      </c>
      <c r="AT810" s="28">
        <v>0</v>
      </c>
      <c r="AU810" s="28">
        <v>0</v>
      </c>
      <c r="AV810" s="28">
        <v>0</v>
      </c>
      <c r="AW810" s="28">
        <v>0</v>
      </c>
    </row>
    <row r="811" spans="1:49" ht="12.75">
      <c r="A811" s="25"/>
      <c r="B811" s="19" t="s">
        <v>1160</v>
      </c>
      <c r="C811" s="14" t="s">
        <v>953</v>
      </c>
      <c r="D811" s="28">
        <v>2</v>
      </c>
      <c r="E811" s="28">
        <v>0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1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  <c r="AR811" s="28">
        <v>0</v>
      </c>
      <c r="AS811" s="28">
        <v>0</v>
      </c>
      <c r="AT811" s="28">
        <v>0</v>
      </c>
      <c r="AU811" s="28">
        <v>0</v>
      </c>
      <c r="AV811" s="28">
        <v>0</v>
      </c>
      <c r="AW811" s="28">
        <v>0</v>
      </c>
    </row>
    <row r="812" spans="1:49" ht="12.75">
      <c r="A812" s="25"/>
      <c r="B812" s="19" t="s">
        <v>1301</v>
      </c>
      <c r="C812" s="14" t="s">
        <v>1293</v>
      </c>
      <c r="D812" s="28">
        <v>1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1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  <c r="AR812" s="28">
        <v>0</v>
      </c>
      <c r="AS812" s="28">
        <v>0</v>
      </c>
      <c r="AT812" s="28">
        <v>0</v>
      </c>
      <c r="AU812" s="28">
        <v>0</v>
      </c>
      <c r="AV812" s="28">
        <v>0</v>
      </c>
      <c r="AW812" s="28">
        <v>0</v>
      </c>
    </row>
    <row r="813" spans="1:49" ht="12.75">
      <c r="A813" s="25"/>
      <c r="B813" s="19" t="s">
        <v>870</v>
      </c>
      <c r="C813" s="14" t="s">
        <v>1293</v>
      </c>
      <c r="D813" s="28">
        <v>1</v>
      </c>
      <c r="E813" s="28">
        <v>20</v>
      </c>
      <c r="F813" s="28">
        <v>18</v>
      </c>
      <c r="G813" s="28">
        <v>0</v>
      </c>
      <c r="H813" s="28">
        <v>0</v>
      </c>
      <c r="I813" s="28">
        <v>1</v>
      </c>
      <c r="J813" s="28">
        <v>1</v>
      </c>
      <c r="K813" s="28">
        <v>1</v>
      </c>
      <c r="L813" s="28">
        <v>1</v>
      </c>
      <c r="M813" s="28">
        <v>4</v>
      </c>
      <c r="N813" s="28">
        <v>4</v>
      </c>
      <c r="O813" s="28">
        <v>4</v>
      </c>
      <c r="P813" s="28">
        <v>4</v>
      </c>
      <c r="Q813" s="28">
        <v>2</v>
      </c>
      <c r="R813" s="28">
        <v>1</v>
      </c>
      <c r="S813" s="28">
        <v>5</v>
      </c>
      <c r="T813" s="28">
        <v>5</v>
      </c>
      <c r="U813" s="28">
        <v>2</v>
      </c>
      <c r="V813" s="28">
        <v>2</v>
      </c>
      <c r="W813" s="28">
        <v>1</v>
      </c>
      <c r="X813" s="28">
        <v>0</v>
      </c>
      <c r="Y813" s="28">
        <v>1</v>
      </c>
      <c r="Z813" s="28">
        <v>18</v>
      </c>
      <c r="AA813" s="28">
        <v>17</v>
      </c>
      <c r="AB813" s="28">
        <v>0</v>
      </c>
      <c r="AC813" s="28">
        <v>0</v>
      </c>
      <c r="AD813" s="28">
        <v>1</v>
      </c>
      <c r="AE813" s="28">
        <v>1</v>
      </c>
      <c r="AF813" s="28">
        <v>0</v>
      </c>
      <c r="AG813" s="28">
        <v>0</v>
      </c>
      <c r="AH813" s="28">
        <v>5</v>
      </c>
      <c r="AI813" s="28">
        <v>5</v>
      </c>
      <c r="AJ813" s="28">
        <v>3</v>
      </c>
      <c r="AK813" s="28">
        <v>3</v>
      </c>
      <c r="AL813" s="28">
        <v>1</v>
      </c>
      <c r="AM813" s="28">
        <v>1</v>
      </c>
      <c r="AN813" s="28">
        <v>5</v>
      </c>
      <c r="AO813" s="28">
        <v>5</v>
      </c>
      <c r="AP813" s="28">
        <v>2</v>
      </c>
      <c r="AQ813" s="28">
        <v>2</v>
      </c>
      <c r="AR813" s="28">
        <v>1</v>
      </c>
      <c r="AS813" s="28">
        <v>0</v>
      </c>
      <c r="AT813" s="28">
        <v>9</v>
      </c>
      <c r="AU813" s="28">
        <v>1</v>
      </c>
      <c r="AV813" s="28">
        <v>8</v>
      </c>
      <c r="AW813" s="28">
        <v>10700</v>
      </c>
    </row>
    <row r="814" spans="1:49" ht="12.75">
      <c r="A814" s="25"/>
      <c r="B814" s="19" t="s">
        <v>519</v>
      </c>
      <c r="C814" s="14" t="s">
        <v>1293</v>
      </c>
      <c r="D814" s="28">
        <v>0</v>
      </c>
      <c r="E814" s="28">
        <v>1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1</v>
      </c>
      <c r="V814" s="28">
        <v>0</v>
      </c>
      <c r="W814" s="28">
        <v>0</v>
      </c>
      <c r="X814" s="28">
        <v>0</v>
      </c>
      <c r="Y814" s="28">
        <v>0</v>
      </c>
      <c r="Z814" s="28">
        <v>1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0</v>
      </c>
      <c r="AP814" s="28">
        <v>1</v>
      </c>
      <c r="AQ814" s="28">
        <v>0</v>
      </c>
      <c r="AR814" s="28">
        <v>0</v>
      </c>
      <c r="AS814" s="28">
        <v>0</v>
      </c>
      <c r="AT814" s="28">
        <v>0</v>
      </c>
      <c r="AU814" s="28">
        <v>0</v>
      </c>
      <c r="AV814" s="28">
        <v>0</v>
      </c>
      <c r="AW814" s="28">
        <v>0</v>
      </c>
    </row>
    <row r="815" spans="1:49" ht="12.75">
      <c r="A815" s="25"/>
      <c r="B815" s="19" t="s">
        <v>1306</v>
      </c>
      <c r="C815" s="14" t="s">
        <v>995</v>
      </c>
      <c r="D815" s="28">
        <v>1</v>
      </c>
      <c r="E815" s="28">
        <v>19</v>
      </c>
      <c r="F815" s="28">
        <v>19</v>
      </c>
      <c r="G815" s="28">
        <v>0</v>
      </c>
      <c r="H815" s="28">
        <v>0</v>
      </c>
      <c r="I815" s="28">
        <v>2</v>
      </c>
      <c r="J815" s="28">
        <v>2</v>
      </c>
      <c r="K815" s="28">
        <v>0</v>
      </c>
      <c r="L815" s="28">
        <v>0</v>
      </c>
      <c r="M815" s="28">
        <v>2</v>
      </c>
      <c r="N815" s="28">
        <v>2</v>
      </c>
      <c r="O815" s="28">
        <v>5</v>
      </c>
      <c r="P815" s="28">
        <v>5</v>
      </c>
      <c r="Q815" s="28">
        <v>4</v>
      </c>
      <c r="R815" s="28">
        <v>4</v>
      </c>
      <c r="S815" s="28">
        <v>3</v>
      </c>
      <c r="T815" s="28">
        <v>3</v>
      </c>
      <c r="U815" s="28">
        <v>3</v>
      </c>
      <c r="V815" s="28">
        <v>3</v>
      </c>
      <c r="W815" s="28">
        <v>0</v>
      </c>
      <c r="X815" s="28">
        <v>0</v>
      </c>
      <c r="Y815" s="28">
        <v>0</v>
      </c>
      <c r="Z815" s="28">
        <v>15</v>
      </c>
      <c r="AA815" s="28">
        <v>15</v>
      </c>
      <c r="AB815" s="28">
        <v>0</v>
      </c>
      <c r="AC815" s="28">
        <v>0</v>
      </c>
      <c r="AD815" s="28">
        <v>1</v>
      </c>
      <c r="AE815" s="28">
        <v>1</v>
      </c>
      <c r="AF815" s="28">
        <v>0</v>
      </c>
      <c r="AG815" s="28">
        <v>0</v>
      </c>
      <c r="AH815" s="28">
        <v>2</v>
      </c>
      <c r="AI815" s="28">
        <v>2</v>
      </c>
      <c r="AJ815" s="28">
        <v>4</v>
      </c>
      <c r="AK815" s="28">
        <v>4</v>
      </c>
      <c r="AL815" s="28">
        <v>3</v>
      </c>
      <c r="AM815" s="28">
        <v>3</v>
      </c>
      <c r="AN815" s="28">
        <v>3</v>
      </c>
      <c r="AO815" s="28">
        <v>3</v>
      </c>
      <c r="AP815" s="28">
        <v>2</v>
      </c>
      <c r="AQ815" s="28">
        <v>2</v>
      </c>
      <c r="AR815" s="28">
        <v>0</v>
      </c>
      <c r="AS815" s="28">
        <v>0</v>
      </c>
      <c r="AT815" s="28">
        <v>1</v>
      </c>
      <c r="AU815" s="28">
        <v>0</v>
      </c>
      <c r="AV815" s="28">
        <v>1</v>
      </c>
      <c r="AW815" s="28">
        <v>15000</v>
      </c>
    </row>
    <row r="816" spans="1:49" ht="12.75">
      <c r="A816" s="25"/>
      <c r="B816" s="19" t="s">
        <v>182</v>
      </c>
      <c r="C816" s="14" t="s">
        <v>995</v>
      </c>
      <c r="D816" s="28">
        <v>3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  <c r="AR816" s="28">
        <v>0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</row>
    <row r="817" spans="1:49" ht="12.75">
      <c r="A817" s="25"/>
      <c r="B817" s="19" t="s">
        <v>1166</v>
      </c>
      <c r="C817" s="14" t="s">
        <v>995</v>
      </c>
      <c r="D817" s="2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1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  <c r="AR817" s="28">
        <v>0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</row>
    <row r="818" spans="1:49" ht="12.75">
      <c r="A818" s="25"/>
      <c r="B818" s="19" t="s">
        <v>1029</v>
      </c>
      <c r="C818" s="14" t="s">
        <v>995</v>
      </c>
      <c r="D818" s="28">
        <v>0</v>
      </c>
      <c r="E818" s="28">
        <v>3</v>
      </c>
      <c r="F818" s="28">
        <v>3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1</v>
      </c>
      <c r="T818" s="28">
        <v>1</v>
      </c>
      <c r="U818" s="28">
        <v>0</v>
      </c>
      <c r="V818" s="28">
        <v>0</v>
      </c>
      <c r="W818" s="28">
        <v>2</v>
      </c>
      <c r="X818" s="28">
        <v>2</v>
      </c>
      <c r="Y818" s="28">
        <v>0</v>
      </c>
      <c r="Z818" s="28">
        <v>3</v>
      </c>
      <c r="AA818" s="28">
        <v>3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1</v>
      </c>
      <c r="AO818" s="28">
        <v>1</v>
      </c>
      <c r="AP818" s="28">
        <v>0</v>
      </c>
      <c r="AQ818" s="28">
        <v>0</v>
      </c>
      <c r="AR818" s="28">
        <v>2</v>
      </c>
      <c r="AS818" s="28">
        <v>2</v>
      </c>
      <c r="AT818" s="28">
        <v>0</v>
      </c>
      <c r="AU818" s="28">
        <v>0</v>
      </c>
      <c r="AV818" s="28">
        <v>0</v>
      </c>
      <c r="AW818" s="28">
        <v>0</v>
      </c>
    </row>
    <row r="819" spans="1:49" ht="12.75">
      <c r="A819" s="25"/>
      <c r="B819" s="19" t="s">
        <v>744</v>
      </c>
      <c r="C819" s="14" t="s">
        <v>1266</v>
      </c>
      <c r="D819" s="28">
        <v>1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28">
        <v>0</v>
      </c>
      <c r="AP819" s="28">
        <v>0</v>
      </c>
      <c r="AQ819" s="28">
        <v>0</v>
      </c>
      <c r="AR819" s="28">
        <v>0</v>
      </c>
      <c r="AS819" s="28">
        <v>0</v>
      </c>
      <c r="AT819" s="28">
        <v>0</v>
      </c>
      <c r="AU819" s="28">
        <v>0</v>
      </c>
      <c r="AV819" s="28">
        <v>0</v>
      </c>
      <c r="AW819" s="28">
        <v>0</v>
      </c>
    </row>
    <row r="820" spans="1:49" ht="12.75">
      <c r="A820" s="25"/>
      <c r="B820" s="19" t="s">
        <v>144</v>
      </c>
      <c r="C820" s="14" t="s">
        <v>272</v>
      </c>
      <c r="D820" s="28">
        <v>0</v>
      </c>
      <c r="E820" s="28">
        <v>1</v>
      </c>
      <c r="F820" s="28">
        <v>1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1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1</v>
      </c>
      <c r="AA820" s="28">
        <v>1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1</v>
      </c>
      <c r="AK820" s="28">
        <v>1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  <c r="AR820" s="28">
        <v>0</v>
      </c>
      <c r="AS820" s="28">
        <v>0</v>
      </c>
      <c r="AT820" s="28">
        <v>0</v>
      </c>
      <c r="AU820" s="28">
        <v>0</v>
      </c>
      <c r="AV820" s="28">
        <v>0</v>
      </c>
      <c r="AW820" s="28">
        <v>0</v>
      </c>
    </row>
    <row r="821" spans="1:49" ht="12.75">
      <c r="A821" s="25"/>
      <c r="B821" s="19" t="s">
        <v>206</v>
      </c>
      <c r="C821" s="14" t="s">
        <v>272</v>
      </c>
      <c r="D821" s="28">
        <v>3</v>
      </c>
      <c r="E821" s="28">
        <v>5</v>
      </c>
      <c r="F821" s="28">
        <v>2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1</v>
      </c>
      <c r="T821" s="28">
        <v>0</v>
      </c>
      <c r="U821" s="28">
        <v>3</v>
      </c>
      <c r="V821" s="28">
        <v>1</v>
      </c>
      <c r="W821" s="28">
        <v>1</v>
      </c>
      <c r="X821" s="28">
        <v>1</v>
      </c>
      <c r="Y821" s="28">
        <v>2</v>
      </c>
      <c r="Z821" s="28">
        <v>4</v>
      </c>
      <c r="AA821" s="28">
        <v>2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1</v>
      </c>
      <c r="AO821" s="28">
        <v>0</v>
      </c>
      <c r="AP821" s="28">
        <v>2</v>
      </c>
      <c r="AQ821" s="28">
        <v>1</v>
      </c>
      <c r="AR821" s="28">
        <v>1</v>
      </c>
      <c r="AS821" s="28">
        <v>1</v>
      </c>
      <c r="AT821" s="28">
        <v>7</v>
      </c>
      <c r="AU821" s="28">
        <v>2</v>
      </c>
      <c r="AV821" s="28">
        <v>4</v>
      </c>
      <c r="AW821" s="28">
        <v>10470</v>
      </c>
    </row>
    <row r="822" spans="1:49" ht="12.75">
      <c r="A822" s="25"/>
      <c r="B822" s="19" t="s">
        <v>837</v>
      </c>
      <c r="C822" s="14" t="s">
        <v>272</v>
      </c>
      <c r="D822" s="28">
        <v>0</v>
      </c>
      <c r="E822" s="28">
        <v>2</v>
      </c>
      <c r="F822" s="28">
        <v>2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1</v>
      </c>
      <c r="T822" s="28">
        <v>1</v>
      </c>
      <c r="U822" s="28">
        <v>0</v>
      </c>
      <c r="V822" s="28">
        <v>0</v>
      </c>
      <c r="W822" s="28">
        <v>1</v>
      </c>
      <c r="X822" s="28">
        <v>1</v>
      </c>
      <c r="Y822" s="28">
        <v>0</v>
      </c>
      <c r="Z822" s="28">
        <v>2</v>
      </c>
      <c r="AA822" s="28">
        <v>2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1</v>
      </c>
      <c r="AO822" s="28">
        <v>1</v>
      </c>
      <c r="AP822" s="28">
        <v>0</v>
      </c>
      <c r="AQ822" s="28">
        <v>0</v>
      </c>
      <c r="AR822" s="28">
        <v>1</v>
      </c>
      <c r="AS822" s="28">
        <v>1</v>
      </c>
      <c r="AT822" s="28">
        <v>0</v>
      </c>
      <c r="AU822" s="28">
        <v>0</v>
      </c>
      <c r="AV822" s="28">
        <v>0</v>
      </c>
      <c r="AW822" s="28">
        <v>0</v>
      </c>
    </row>
    <row r="823" spans="1:49" ht="12.75">
      <c r="A823" s="25"/>
      <c r="B823" s="19" t="s">
        <v>1017</v>
      </c>
      <c r="C823" s="14" t="s">
        <v>272</v>
      </c>
      <c r="D823" s="28">
        <v>12</v>
      </c>
      <c r="E823" s="28">
        <v>5</v>
      </c>
      <c r="F823" s="28">
        <v>1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1</v>
      </c>
      <c r="R823" s="28">
        <v>1</v>
      </c>
      <c r="S823" s="28">
        <v>0</v>
      </c>
      <c r="T823" s="28">
        <v>0</v>
      </c>
      <c r="U823" s="28">
        <v>2</v>
      </c>
      <c r="V823" s="28">
        <v>0</v>
      </c>
      <c r="W823" s="28">
        <v>2</v>
      </c>
      <c r="X823" s="28">
        <v>0</v>
      </c>
      <c r="Y823" s="28">
        <v>3</v>
      </c>
      <c r="Z823" s="28">
        <v>5</v>
      </c>
      <c r="AA823" s="28">
        <v>1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1</v>
      </c>
      <c r="AM823" s="28">
        <v>1</v>
      </c>
      <c r="AN823" s="28">
        <v>0</v>
      </c>
      <c r="AO823" s="28">
        <v>0</v>
      </c>
      <c r="AP823" s="28">
        <v>2</v>
      </c>
      <c r="AQ823" s="28">
        <v>0</v>
      </c>
      <c r="AR823" s="28">
        <v>2</v>
      </c>
      <c r="AS823" s="28">
        <v>0</v>
      </c>
      <c r="AT823" s="28">
        <v>4</v>
      </c>
      <c r="AU823" s="28">
        <v>0</v>
      </c>
      <c r="AV823" s="28">
        <v>3</v>
      </c>
      <c r="AW823" s="28">
        <v>7133.33</v>
      </c>
    </row>
    <row r="824" spans="1:49" ht="12.75">
      <c r="A824" s="25"/>
      <c r="B824" s="19" t="s">
        <v>1090</v>
      </c>
      <c r="C824" s="14" t="s">
        <v>272</v>
      </c>
      <c r="D824" s="2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2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0</v>
      </c>
      <c r="AS824" s="28">
        <v>0</v>
      </c>
      <c r="AT824" s="28">
        <v>0</v>
      </c>
      <c r="AU824" s="28">
        <v>0</v>
      </c>
      <c r="AV824" s="28">
        <v>0</v>
      </c>
      <c r="AW824" s="28">
        <v>0</v>
      </c>
    </row>
    <row r="825" spans="1:49" ht="12.75">
      <c r="A825" s="25"/>
      <c r="B825" s="19" t="s">
        <v>638</v>
      </c>
      <c r="C825" s="14" t="s">
        <v>255</v>
      </c>
      <c r="D825" s="28">
        <v>1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1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  <c r="AS825" s="28">
        <v>0</v>
      </c>
      <c r="AT825" s="28">
        <v>0</v>
      </c>
      <c r="AU825" s="28">
        <v>0</v>
      </c>
      <c r="AV825" s="28">
        <v>0</v>
      </c>
      <c r="AW825" s="28">
        <v>0</v>
      </c>
    </row>
    <row r="826" spans="1:49" ht="12.75">
      <c r="A826" s="25"/>
      <c r="B826" s="19" t="s">
        <v>1246</v>
      </c>
      <c r="C826" s="14" t="s">
        <v>255</v>
      </c>
      <c r="D826" s="28">
        <v>1</v>
      </c>
      <c r="E826" s="28">
        <v>2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1</v>
      </c>
      <c r="T826" s="28">
        <v>0</v>
      </c>
      <c r="U826" s="28">
        <v>0</v>
      </c>
      <c r="V826" s="28">
        <v>0</v>
      </c>
      <c r="W826" s="28">
        <v>1</v>
      </c>
      <c r="X826" s="28">
        <v>0</v>
      </c>
      <c r="Y826" s="28">
        <v>1</v>
      </c>
      <c r="Z826" s="28">
        <v>2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1</v>
      </c>
      <c r="AO826" s="28">
        <v>0</v>
      </c>
      <c r="AP826" s="28">
        <v>0</v>
      </c>
      <c r="AQ826" s="28">
        <v>0</v>
      </c>
      <c r="AR826" s="28">
        <v>1</v>
      </c>
      <c r="AS826" s="28">
        <v>0</v>
      </c>
      <c r="AT826" s="28">
        <v>0</v>
      </c>
      <c r="AU826" s="28">
        <v>0</v>
      </c>
      <c r="AV826" s="28">
        <v>0</v>
      </c>
      <c r="AW826" s="28">
        <v>0</v>
      </c>
    </row>
    <row r="827" spans="1:49" ht="12.75">
      <c r="A827" s="25"/>
      <c r="B827" s="19" t="s">
        <v>195</v>
      </c>
      <c r="C827" s="14" t="s">
        <v>255</v>
      </c>
      <c r="D827" s="28">
        <v>0</v>
      </c>
      <c r="E827" s="28">
        <v>3</v>
      </c>
      <c r="F827" s="28">
        <v>3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2</v>
      </c>
      <c r="P827" s="28">
        <v>2</v>
      </c>
      <c r="Q827" s="28">
        <v>0</v>
      </c>
      <c r="R827" s="28">
        <v>0</v>
      </c>
      <c r="S827" s="28">
        <v>1</v>
      </c>
      <c r="T827" s="28">
        <v>1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3</v>
      </c>
      <c r="AA827" s="28">
        <v>3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2</v>
      </c>
      <c r="AK827" s="28">
        <v>2</v>
      </c>
      <c r="AL827" s="28">
        <v>0</v>
      </c>
      <c r="AM827" s="28">
        <v>0</v>
      </c>
      <c r="AN827" s="28">
        <v>1</v>
      </c>
      <c r="AO827" s="28">
        <v>1</v>
      </c>
      <c r="AP827" s="28">
        <v>0</v>
      </c>
      <c r="AQ827" s="28">
        <v>0</v>
      </c>
      <c r="AR827" s="28">
        <v>0</v>
      </c>
      <c r="AS827" s="28">
        <v>0</v>
      </c>
      <c r="AT827" s="28">
        <v>1</v>
      </c>
      <c r="AU827" s="28">
        <v>0</v>
      </c>
      <c r="AV827" s="28">
        <v>1</v>
      </c>
      <c r="AW827" s="28">
        <v>8800</v>
      </c>
    </row>
    <row r="828" spans="1:49" ht="12.75">
      <c r="A828" s="25"/>
      <c r="B828" s="19" t="s">
        <v>964</v>
      </c>
      <c r="C828" s="14" t="s">
        <v>255</v>
      </c>
      <c r="D828" s="28">
        <v>0</v>
      </c>
      <c r="E828" s="28">
        <v>1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1</v>
      </c>
      <c r="X828" s="28">
        <v>0</v>
      </c>
      <c r="Y828" s="28">
        <v>0</v>
      </c>
      <c r="Z828" s="28">
        <v>1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  <c r="AR828" s="28">
        <v>1</v>
      </c>
      <c r="AS828" s="28">
        <v>0</v>
      </c>
      <c r="AT828" s="28">
        <v>1</v>
      </c>
      <c r="AU828" s="28">
        <v>0</v>
      </c>
      <c r="AV828" s="28">
        <v>1</v>
      </c>
      <c r="AW828" s="28">
        <v>12000</v>
      </c>
    </row>
    <row r="829" spans="1:49" ht="12.75">
      <c r="A829" s="25"/>
      <c r="B829" s="19" t="s">
        <v>1114</v>
      </c>
      <c r="C829" s="14" t="s">
        <v>255</v>
      </c>
      <c r="D829" s="28">
        <v>0</v>
      </c>
      <c r="E829" s="28">
        <v>1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1</v>
      </c>
      <c r="X829" s="28">
        <v>0</v>
      </c>
      <c r="Y829" s="28">
        <v>0</v>
      </c>
      <c r="Z829" s="28">
        <v>1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  <c r="AR829" s="28">
        <v>1</v>
      </c>
      <c r="AS829" s="28">
        <v>0</v>
      </c>
      <c r="AT829" s="28">
        <v>0</v>
      </c>
      <c r="AU829" s="28">
        <v>0</v>
      </c>
      <c r="AV829" s="28">
        <v>0</v>
      </c>
      <c r="AW829" s="28">
        <v>0</v>
      </c>
    </row>
    <row r="830" spans="1:49" ht="12.75">
      <c r="A830" s="25"/>
      <c r="B830" s="19" t="s">
        <v>1122</v>
      </c>
      <c r="C830" s="14" t="s">
        <v>255</v>
      </c>
      <c r="D830" s="28">
        <v>0</v>
      </c>
      <c r="E830" s="28">
        <v>1</v>
      </c>
      <c r="F830" s="28">
        <v>1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1</v>
      </c>
      <c r="R830" s="28">
        <v>1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1</v>
      </c>
      <c r="AA830" s="28">
        <v>1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1</v>
      </c>
      <c r="AM830" s="28">
        <v>1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  <c r="AS830" s="28">
        <v>0</v>
      </c>
      <c r="AT830" s="28">
        <v>0</v>
      </c>
      <c r="AU830" s="28">
        <v>0</v>
      </c>
      <c r="AV830" s="28">
        <v>0</v>
      </c>
      <c r="AW830" s="28">
        <v>0</v>
      </c>
    </row>
    <row r="831" spans="1:49" ht="12.75">
      <c r="A831" s="25"/>
      <c r="B831" s="19" t="s">
        <v>87</v>
      </c>
      <c r="C831" s="14" t="s">
        <v>1144</v>
      </c>
      <c r="D831" s="2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  <c r="AS831" s="28">
        <v>0</v>
      </c>
      <c r="AT831" s="28">
        <v>0</v>
      </c>
      <c r="AU831" s="28">
        <v>0</v>
      </c>
      <c r="AV831" s="28">
        <v>0</v>
      </c>
      <c r="AW831" s="28">
        <v>0</v>
      </c>
    </row>
    <row r="832" spans="1:49" ht="12.75">
      <c r="A832" s="25"/>
      <c r="B832" s="19" t="s">
        <v>1046</v>
      </c>
      <c r="C832" s="14" t="s">
        <v>1144</v>
      </c>
      <c r="D832" s="28">
        <v>1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  <c r="AS832" s="28">
        <v>0</v>
      </c>
      <c r="AT832" s="28">
        <v>0</v>
      </c>
      <c r="AU832" s="28">
        <v>0</v>
      </c>
      <c r="AV832" s="28">
        <v>0</v>
      </c>
      <c r="AW832" s="28">
        <v>0</v>
      </c>
    </row>
    <row r="833" spans="1:49" ht="12.75">
      <c r="A833" s="25"/>
      <c r="B833" s="19" t="s">
        <v>958</v>
      </c>
      <c r="C833" s="14" t="s">
        <v>1144</v>
      </c>
      <c r="D833" s="28">
        <v>18</v>
      </c>
      <c r="E833" s="28">
        <v>8</v>
      </c>
      <c r="F833" s="28">
        <v>7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2</v>
      </c>
      <c r="R833" s="28">
        <v>1</v>
      </c>
      <c r="S833" s="28">
        <v>1</v>
      </c>
      <c r="T833" s="28">
        <v>1</v>
      </c>
      <c r="U833" s="28">
        <v>2</v>
      </c>
      <c r="V833" s="28">
        <v>2</v>
      </c>
      <c r="W833" s="28">
        <v>3</v>
      </c>
      <c r="X833" s="28">
        <v>3</v>
      </c>
      <c r="Y833" s="28">
        <v>14</v>
      </c>
      <c r="Z833" s="28">
        <v>8</v>
      </c>
      <c r="AA833" s="28">
        <v>7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  <c r="AL833" s="28">
        <v>2</v>
      </c>
      <c r="AM833" s="28">
        <v>1</v>
      </c>
      <c r="AN833" s="28">
        <v>1</v>
      </c>
      <c r="AO833" s="28">
        <v>1</v>
      </c>
      <c r="AP833" s="28">
        <v>2</v>
      </c>
      <c r="AQ833" s="28">
        <v>2</v>
      </c>
      <c r="AR833" s="28">
        <v>3</v>
      </c>
      <c r="AS833" s="28">
        <v>3</v>
      </c>
      <c r="AT833" s="28">
        <v>0</v>
      </c>
      <c r="AU833" s="28">
        <v>0</v>
      </c>
      <c r="AV833" s="28">
        <v>0</v>
      </c>
      <c r="AW833" s="28">
        <v>0</v>
      </c>
    </row>
    <row r="834" spans="1:49" ht="12.75">
      <c r="A834" s="25"/>
      <c r="B834" s="19" t="s">
        <v>540</v>
      </c>
      <c r="C834" s="14" t="s">
        <v>1144</v>
      </c>
      <c r="D834" s="28">
        <v>16</v>
      </c>
      <c r="E834" s="28">
        <v>1</v>
      </c>
      <c r="F834" s="28">
        <v>1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1</v>
      </c>
      <c r="R834" s="28">
        <v>1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10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  <c r="AS834" s="28">
        <v>0</v>
      </c>
      <c r="AT834" s="28">
        <v>15</v>
      </c>
      <c r="AU834" s="28">
        <v>4</v>
      </c>
      <c r="AV834" s="28">
        <v>11</v>
      </c>
      <c r="AW834" s="28">
        <v>13909.09</v>
      </c>
    </row>
    <row r="835" spans="1:49" ht="12.75">
      <c r="A835" s="25"/>
      <c r="B835" s="19" t="s">
        <v>416</v>
      </c>
      <c r="C835" s="14" t="s">
        <v>1144</v>
      </c>
      <c r="D835" s="28">
        <v>23</v>
      </c>
      <c r="E835" s="28">
        <v>3</v>
      </c>
      <c r="F835" s="28">
        <v>1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1</v>
      </c>
      <c r="T835" s="28">
        <v>1</v>
      </c>
      <c r="U835" s="28">
        <v>0</v>
      </c>
      <c r="V835" s="28">
        <v>0</v>
      </c>
      <c r="W835" s="28">
        <v>2</v>
      </c>
      <c r="X835" s="28">
        <v>0</v>
      </c>
      <c r="Y835" s="28">
        <v>17</v>
      </c>
      <c r="Z835" s="28">
        <v>3</v>
      </c>
      <c r="AA835" s="28">
        <v>1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1</v>
      </c>
      <c r="AO835" s="28">
        <v>1</v>
      </c>
      <c r="AP835" s="28">
        <v>0</v>
      </c>
      <c r="AQ835" s="28">
        <v>0</v>
      </c>
      <c r="AR835" s="28">
        <v>2</v>
      </c>
      <c r="AS835" s="28">
        <v>0</v>
      </c>
      <c r="AT835" s="28">
        <v>8</v>
      </c>
      <c r="AU835" s="28">
        <v>1</v>
      </c>
      <c r="AV835" s="28">
        <v>5</v>
      </c>
      <c r="AW835" s="28">
        <v>13360</v>
      </c>
    </row>
    <row r="836" spans="1:49" ht="12.75">
      <c r="A836" s="25"/>
      <c r="B836" s="19" t="s">
        <v>1082</v>
      </c>
      <c r="C836" s="14" t="s">
        <v>1144</v>
      </c>
      <c r="D836" s="28">
        <v>1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1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  <c r="AT836" s="28">
        <v>0</v>
      </c>
      <c r="AU836" s="28">
        <v>0</v>
      </c>
      <c r="AV836" s="28">
        <v>0</v>
      </c>
      <c r="AW836" s="28">
        <v>0</v>
      </c>
    </row>
    <row r="837" spans="1:49" ht="12.75">
      <c r="A837" s="25"/>
      <c r="B837" s="19" t="s">
        <v>720</v>
      </c>
      <c r="C837" s="14" t="s">
        <v>1144</v>
      </c>
      <c r="D837" s="28">
        <v>2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1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  <c r="AS837" s="28">
        <v>0</v>
      </c>
      <c r="AT837" s="28">
        <v>3</v>
      </c>
      <c r="AU837" s="28">
        <v>0</v>
      </c>
      <c r="AV837" s="28">
        <v>3</v>
      </c>
      <c r="AW837" s="28">
        <v>15000</v>
      </c>
    </row>
    <row r="838" spans="1:49" ht="12.75">
      <c r="A838" s="25"/>
      <c r="B838" s="19" t="s">
        <v>30</v>
      </c>
      <c r="C838" s="14" t="s">
        <v>1144</v>
      </c>
      <c r="D838" s="28">
        <v>16</v>
      </c>
      <c r="E838" s="28">
        <v>3</v>
      </c>
      <c r="F838" s="28">
        <v>1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3</v>
      </c>
      <c r="X838" s="28">
        <v>1</v>
      </c>
      <c r="Y838" s="28">
        <v>11</v>
      </c>
      <c r="Z838" s="28">
        <v>2</v>
      </c>
      <c r="AA838" s="28">
        <v>1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2</v>
      </c>
      <c r="AS838" s="28">
        <v>1</v>
      </c>
      <c r="AT838" s="28">
        <v>4</v>
      </c>
      <c r="AU838" s="28">
        <v>1</v>
      </c>
      <c r="AV838" s="28">
        <v>3</v>
      </c>
      <c r="AW838" s="28">
        <v>11466.67</v>
      </c>
    </row>
    <row r="839" spans="1:49" ht="12.75">
      <c r="A839" s="25"/>
      <c r="B839" s="19" t="s">
        <v>462</v>
      </c>
      <c r="C839" s="14" t="s">
        <v>1144</v>
      </c>
      <c r="D839" s="28">
        <v>2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2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  <c r="AS839" s="28">
        <v>0</v>
      </c>
      <c r="AT839" s="28">
        <v>2</v>
      </c>
      <c r="AU839" s="28">
        <v>0</v>
      </c>
      <c r="AV839" s="28">
        <v>2</v>
      </c>
      <c r="AW839" s="28">
        <v>12700</v>
      </c>
    </row>
    <row r="840" spans="1:49" ht="12.75">
      <c r="A840" s="25"/>
      <c r="B840" s="19" t="s">
        <v>1081</v>
      </c>
      <c r="C840" s="14" t="s">
        <v>141</v>
      </c>
      <c r="D840" s="2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1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  <c r="AS840" s="28">
        <v>0</v>
      </c>
      <c r="AT840" s="28">
        <v>3</v>
      </c>
      <c r="AU840" s="28">
        <v>0</v>
      </c>
      <c r="AV840" s="28">
        <v>3</v>
      </c>
      <c r="AW840" s="28">
        <v>17000</v>
      </c>
    </row>
    <row r="841" spans="1:49" ht="12.75">
      <c r="A841" s="25"/>
      <c r="B841" s="19" t="s">
        <v>421</v>
      </c>
      <c r="C841" s="14" t="s">
        <v>141</v>
      </c>
      <c r="D841" s="28">
        <v>0</v>
      </c>
      <c r="E841" s="28">
        <v>1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1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1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1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  <c r="AS841" s="28">
        <v>0</v>
      </c>
      <c r="AT841" s="28">
        <v>0</v>
      </c>
      <c r="AU841" s="28">
        <v>0</v>
      </c>
      <c r="AV841" s="28">
        <v>0</v>
      </c>
      <c r="AW841" s="28">
        <v>0</v>
      </c>
    </row>
    <row r="842" spans="1:49" ht="12.75">
      <c r="A842" s="25"/>
      <c r="B842" s="19" t="s">
        <v>1158</v>
      </c>
      <c r="C842" s="14" t="s">
        <v>141</v>
      </c>
      <c r="D842" s="28">
        <v>0</v>
      </c>
      <c r="E842" s="28">
        <v>1</v>
      </c>
      <c r="F842" s="28">
        <v>1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1</v>
      </c>
      <c r="X842" s="28">
        <v>1</v>
      </c>
      <c r="Y842" s="28">
        <v>0</v>
      </c>
      <c r="Z842" s="28">
        <v>1</v>
      </c>
      <c r="AA842" s="28">
        <v>1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1</v>
      </c>
      <c r="AS842" s="28">
        <v>1</v>
      </c>
      <c r="AT842" s="28">
        <v>0</v>
      </c>
      <c r="AU842" s="28">
        <v>0</v>
      </c>
      <c r="AV842" s="28">
        <v>0</v>
      </c>
      <c r="AW842" s="28">
        <v>0</v>
      </c>
    </row>
    <row r="843" spans="1:49" ht="12.75">
      <c r="A843" s="25"/>
      <c r="B843" s="19" t="s">
        <v>233</v>
      </c>
      <c r="C843" s="14" t="s">
        <v>141</v>
      </c>
      <c r="D843" s="28">
        <v>0</v>
      </c>
      <c r="E843" s="28">
        <v>1</v>
      </c>
      <c r="F843" s="28">
        <v>1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1</v>
      </c>
      <c r="N843" s="28">
        <v>1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1</v>
      </c>
      <c r="AA843" s="28">
        <v>1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1</v>
      </c>
      <c r="AI843" s="28">
        <v>1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  <c r="AS843" s="28">
        <v>0</v>
      </c>
      <c r="AT843" s="28">
        <v>0</v>
      </c>
      <c r="AU843" s="28">
        <v>0</v>
      </c>
      <c r="AV843" s="28">
        <v>0</v>
      </c>
      <c r="AW843" s="28">
        <v>0</v>
      </c>
    </row>
    <row r="844" spans="1:49" ht="12.75">
      <c r="A844" s="25"/>
      <c r="B844" s="19" t="s">
        <v>702</v>
      </c>
      <c r="C844" s="14" t="s">
        <v>141</v>
      </c>
      <c r="D844" s="28">
        <v>0</v>
      </c>
      <c r="E844" s="28">
        <v>1</v>
      </c>
      <c r="F844" s="28">
        <v>1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1</v>
      </c>
      <c r="R844" s="28">
        <v>1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1</v>
      </c>
      <c r="AA844" s="28">
        <v>1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1</v>
      </c>
      <c r="AM844" s="28">
        <v>1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  <c r="AS844" s="28">
        <v>0</v>
      </c>
      <c r="AT844" s="28">
        <v>0</v>
      </c>
      <c r="AU844" s="28">
        <v>0</v>
      </c>
      <c r="AV844" s="28">
        <v>0</v>
      </c>
      <c r="AW844" s="28">
        <v>0</v>
      </c>
    </row>
    <row r="845" spans="1:49" ht="12.75">
      <c r="A845" s="25"/>
      <c r="B845" s="19" t="s">
        <v>213</v>
      </c>
      <c r="C845" s="14" t="s">
        <v>141</v>
      </c>
      <c r="D845" s="28">
        <v>1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  <c r="AS845" s="28">
        <v>0</v>
      </c>
      <c r="AT845" s="28">
        <v>0</v>
      </c>
      <c r="AU845" s="28">
        <v>0</v>
      </c>
      <c r="AV845" s="28">
        <v>0</v>
      </c>
      <c r="AW845" s="28">
        <v>0</v>
      </c>
    </row>
    <row r="846" spans="1:49" ht="12.75">
      <c r="A846" s="25"/>
      <c r="B846" s="19" t="s">
        <v>799</v>
      </c>
      <c r="C846" s="14" t="s">
        <v>798</v>
      </c>
      <c r="D846" s="28">
        <v>4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</row>
    <row r="847" spans="1:49" ht="12.75">
      <c r="A847" s="25"/>
      <c r="B847" s="19" t="s">
        <v>1034</v>
      </c>
      <c r="C847" s="14" t="s">
        <v>798</v>
      </c>
      <c r="D847" s="28">
        <v>1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  <c r="AS847" s="28">
        <v>0</v>
      </c>
      <c r="AT847" s="28">
        <v>0</v>
      </c>
      <c r="AU847" s="28">
        <v>0</v>
      </c>
      <c r="AV847" s="28">
        <v>0</v>
      </c>
      <c r="AW847" s="28">
        <v>0</v>
      </c>
    </row>
    <row r="848" spans="1:49" ht="12.75">
      <c r="A848" s="25"/>
      <c r="B848" s="19" t="s">
        <v>183</v>
      </c>
      <c r="C848" s="14" t="s">
        <v>140</v>
      </c>
      <c r="D848" s="28">
        <v>1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1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  <c r="AR848" s="28">
        <v>0</v>
      </c>
      <c r="AS848" s="28">
        <v>0</v>
      </c>
      <c r="AT848" s="28">
        <v>0</v>
      </c>
      <c r="AU848" s="28">
        <v>0</v>
      </c>
      <c r="AV848" s="28">
        <v>0</v>
      </c>
      <c r="AW848" s="28">
        <v>0</v>
      </c>
    </row>
    <row r="849" spans="1:49" ht="12.75">
      <c r="A849" s="25"/>
      <c r="B849" s="19" t="s">
        <v>997</v>
      </c>
      <c r="C849" s="14" t="s">
        <v>140</v>
      </c>
      <c r="D849" s="28">
        <v>1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1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  <c r="AR849" s="28">
        <v>0</v>
      </c>
      <c r="AS849" s="28">
        <v>0</v>
      </c>
      <c r="AT849" s="28">
        <v>0</v>
      </c>
      <c r="AU849" s="28">
        <v>0</v>
      </c>
      <c r="AV849" s="28">
        <v>0</v>
      </c>
      <c r="AW849" s="28">
        <v>0</v>
      </c>
    </row>
    <row r="850" spans="1:49" ht="12.75">
      <c r="A850" s="25"/>
      <c r="B850" s="19" t="s">
        <v>386</v>
      </c>
      <c r="C850" s="14" t="s">
        <v>140</v>
      </c>
      <c r="D850" s="28">
        <v>1</v>
      </c>
      <c r="E850" s="28">
        <v>2</v>
      </c>
      <c r="F850" s="28">
        <v>1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1</v>
      </c>
      <c r="V850" s="28">
        <v>0</v>
      </c>
      <c r="W850" s="28">
        <v>1</v>
      </c>
      <c r="X850" s="28">
        <v>1</v>
      </c>
      <c r="Y850" s="28">
        <v>1</v>
      </c>
      <c r="Z850" s="28">
        <v>1</v>
      </c>
      <c r="AA850" s="28">
        <v>1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1</v>
      </c>
      <c r="AS850" s="28">
        <v>1</v>
      </c>
      <c r="AT850" s="28">
        <v>0</v>
      </c>
      <c r="AU850" s="28">
        <v>0</v>
      </c>
      <c r="AV850" s="28">
        <v>0</v>
      </c>
      <c r="AW850" s="28">
        <v>0</v>
      </c>
    </row>
    <row r="851" spans="1:49" ht="12.75">
      <c r="A851" s="25"/>
      <c r="B851" s="19" t="s">
        <v>1316</v>
      </c>
      <c r="C851" s="14" t="s">
        <v>505</v>
      </c>
      <c r="D851" s="28">
        <v>0</v>
      </c>
      <c r="E851" s="28">
        <v>1</v>
      </c>
      <c r="F851" s="28">
        <v>1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1</v>
      </c>
      <c r="X851" s="28">
        <v>1</v>
      </c>
      <c r="Y851" s="28">
        <v>0</v>
      </c>
      <c r="Z851" s="28">
        <v>1</v>
      </c>
      <c r="AA851" s="28">
        <v>1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0</v>
      </c>
      <c r="AR851" s="28">
        <v>1</v>
      </c>
      <c r="AS851" s="28">
        <v>1</v>
      </c>
      <c r="AT851" s="28">
        <v>0</v>
      </c>
      <c r="AU851" s="28">
        <v>0</v>
      </c>
      <c r="AV851" s="28">
        <v>0</v>
      </c>
      <c r="AW851" s="28">
        <v>0</v>
      </c>
    </row>
    <row r="852" spans="1:49" ht="12.75">
      <c r="A852" s="25"/>
      <c r="B852" s="19" t="s">
        <v>434</v>
      </c>
      <c r="C852" s="14" t="s">
        <v>156</v>
      </c>
      <c r="D852" s="28">
        <v>0</v>
      </c>
      <c r="E852" s="28">
        <v>2</v>
      </c>
      <c r="F852" s="28">
        <v>2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1</v>
      </c>
      <c r="T852" s="28">
        <v>1</v>
      </c>
      <c r="U852" s="28">
        <v>1</v>
      </c>
      <c r="V852" s="28">
        <v>1</v>
      </c>
      <c r="W852" s="28">
        <v>0</v>
      </c>
      <c r="X852" s="28">
        <v>0</v>
      </c>
      <c r="Y852" s="28">
        <v>0</v>
      </c>
      <c r="Z852" s="28">
        <v>2</v>
      </c>
      <c r="AA852" s="28">
        <v>2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1</v>
      </c>
      <c r="AO852" s="28">
        <v>1</v>
      </c>
      <c r="AP852" s="28">
        <v>1</v>
      </c>
      <c r="AQ852" s="28">
        <v>1</v>
      </c>
      <c r="AR852" s="28">
        <v>0</v>
      </c>
      <c r="AS852" s="28">
        <v>0</v>
      </c>
      <c r="AT852" s="28">
        <v>2</v>
      </c>
      <c r="AU852" s="28">
        <v>0</v>
      </c>
      <c r="AV852" s="28">
        <v>2</v>
      </c>
      <c r="AW852" s="28">
        <v>7500</v>
      </c>
    </row>
    <row r="853" spans="1:49" ht="12.75">
      <c r="A853" s="25"/>
      <c r="B853" s="19" t="s">
        <v>515</v>
      </c>
      <c r="C853" s="14" t="s">
        <v>156</v>
      </c>
      <c r="D853" s="28">
        <v>1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1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0</v>
      </c>
      <c r="AS853" s="28">
        <v>0</v>
      </c>
      <c r="AT853" s="28">
        <v>0</v>
      </c>
      <c r="AU853" s="28">
        <v>0</v>
      </c>
      <c r="AV853" s="28">
        <v>0</v>
      </c>
      <c r="AW853" s="28">
        <v>0</v>
      </c>
    </row>
    <row r="854" spans="1:49" ht="12.75">
      <c r="A854" s="25"/>
      <c r="B854" s="19" t="s">
        <v>39</v>
      </c>
      <c r="C854" s="14" t="s">
        <v>815</v>
      </c>
      <c r="D854" s="28">
        <v>0</v>
      </c>
      <c r="E854" s="28">
        <v>1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1</v>
      </c>
      <c r="V854" s="28">
        <v>0</v>
      </c>
      <c r="W854" s="28">
        <v>0</v>
      </c>
      <c r="X854" s="28">
        <v>0</v>
      </c>
      <c r="Y854" s="28">
        <v>0</v>
      </c>
      <c r="Z854" s="28">
        <v>1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0</v>
      </c>
      <c r="AO854" s="28">
        <v>0</v>
      </c>
      <c r="AP854" s="28">
        <v>1</v>
      </c>
      <c r="AQ854" s="28">
        <v>0</v>
      </c>
      <c r="AR854" s="28">
        <v>0</v>
      </c>
      <c r="AS854" s="28">
        <v>0</v>
      </c>
      <c r="AT854" s="28">
        <v>0</v>
      </c>
      <c r="AU854" s="28">
        <v>0</v>
      </c>
      <c r="AV854" s="28">
        <v>0</v>
      </c>
      <c r="AW854" s="28">
        <v>0</v>
      </c>
    </row>
    <row r="855" spans="1:49" ht="12.75">
      <c r="A855" s="25"/>
      <c r="B855" s="19" t="s">
        <v>1061</v>
      </c>
      <c r="C855" s="14" t="s">
        <v>796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28">
        <v>0</v>
      </c>
      <c r="AP855" s="28">
        <v>0</v>
      </c>
      <c r="AQ855" s="28">
        <v>0</v>
      </c>
      <c r="AR855" s="28">
        <v>0</v>
      </c>
      <c r="AS855" s="28">
        <v>0</v>
      </c>
      <c r="AT855" s="28">
        <v>1</v>
      </c>
      <c r="AU855" s="28">
        <v>0</v>
      </c>
      <c r="AV855" s="28">
        <v>1</v>
      </c>
      <c r="AW855" s="28">
        <v>10000</v>
      </c>
    </row>
    <row r="856" spans="1:49" ht="12.75">
      <c r="A856" s="25"/>
      <c r="B856" s="19" t="s">
        <v>691</v>
      </c>
      <c r="C856" s="14" t="s">
        <v>796</v>
      </c>
      <c r="D856" s="28">
        <v>1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1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0</v>
      </c>
      <c r="AO856" s="28">
        <v>0</v>
      </c>
      <c r="AP856" s="28">
        <v>0</v>
      </c>
      <c r="AQ856" s="28">
        <v>0</v>
      </c>
      <c r="AR856" s="28">
        <v>0</v>
      </c>
      <c r="AS856" s="28">
        <v>0</v>
      </c>
      <c r="AT856" s="28">
        <v>0</v>
      </c>
      <c r="AU856" s="28">
        <v>0</v>
      </c>
      <c r="AV856" s="28">
        <v>0</v>
      </c>
      <c r="AW856" s="28">
        <v>0</v>
      </c>
    </row>
    <row r="857" spans="1:49" ht="12.75">
      <c r="A857" s="25"/>
      <c r="B857" s="19" t="s">
        <v>482</v>
      </c>
      <c r="C857" s="14" t="s">
        <v>796</v>
      </c>
      <c r="D857" s="28">
        <v>1</v>
      </c>
      <c r="E857" s="28">
        <v>2</v>
      </c>
      <c r="F857" s="28">
        <v>2</v>
      </c>
      <c r="G857" s="28">
        <v>0</v>
      </c>
      <c r="H857" s="28">
        <v>0</v>
      </c>
      <c r="I857" s="28">
        <v>0</v>
      </c>
      <c r="J857" s="28">
        <v>0</v>
      </c>
      <c r="K857" s="28">
        <v>1</v>
      </c>
      <c r="L857" s="28">
        <v>1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1</v>
      </c>
      <c r="X857" s="28">
        <v>1</v>
      </c>
      <c r="Y857" s="28">
        <v>0</v>
      </c>
      <c r="Z857" s="28">
        <v>2</v>
      </c>
      <c r="AA857" s="28">
        <v>2</v>
      </c>
      <c r="AB857" s="28">
        <v>0</v>
      </c>
      <c r="AC857" s="28">
        <v>0</v>
      </c>
      <c r="AD857" s="28">
        <v>0</v>
      </c>
      <c r="AE857" s="28">
        <v>0</v>
      </c>
      <c r="AF857" s="28">
        <v>1</v>
      </c>
      <c r="AG857" s="28">
        <v>1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  <c r="AR857" s="28">
        <v>1</v>
      </c>
      <c r="AS857" s="28">
        <v>1</v>
      </c>
      <c r="AT857" s="28">
        <v>0</v>
      </c>
      <c r="AU857" s="28">
        <v>0</v>
      </c>
      <c r="AV857" s="28">
        <v>0</v>
      </c>
      <c r="AW857" s="28">
        <v>0</v>
      </c>
    </row>
    <row r="858" spans="1:49" ht="12.75">
      <c r="A858" s="25"/>
      <c r="B858" s="19" t="s">
        <v>916</v>
      </c>
      <c r="C858" s="14" t="s">
        <v>796</v>
      </c>
      <c r="D858" s="28">
        <v>2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1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  <c r="AR858" s="28">
        <v>0</v>
      </c>
      <c r="AS858" s="28">
        <v>0</v>
      </c>
      <c r="AT858" s="28">
        <v>0</v>
      </c>
      <c r="AU858" s="28">
        <v>0</v>
      </c>
      <c r="AV858" s="28">
        <v>0</v>
      </c>
      <c r="AW858" s="28">
        <v>0</v>
      </c>
    </row>
    <row r="859" spans="1:49" ht="12.75">
      <c r="A859" s="25"/>
      <c r="B859" s="19" t="s">
        <v>480</v>
      </c>
      <c r="C859" s="14" t="s">
        <v>796</v>
      </c>
      <c r="D859" s="28">
        <v>1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1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  <c r="AR859" s="28">
        <v>0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</row>
    <row r="860" spans="1:49" ht="12.75">
      <c r="A860" s="25"/>
      <c r="B860" s="19" t="s">
        <v>268</v>
      </c>
      <c r="C860" s="14" t="s">
        <v>796</v>
      </c>
      <c r="D860" s="28">
        <v>1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  <c r="AR860" s="28">
        <v>0</v>
      </c>
      <c r="AS860" s="28">
        <v>0</v>
      </c>
      <c r="AT860" s="28">
        <v>0</v>
      </c>
      <c r="AU860" s="28">
        <v>0</v>
      </c>
      <c r="AV860" s="28">
        <v>0</v>
      </c>
      <c r="AW860" s="28">
        <v>0</v>
      </c>
    </row>
    <row r="861" spans="1:49" ht="12.75">
      <c r="A861" s="25"/>
      <c r="B861" s="19" t="s">
        <v>636</v>
      </c>
      <c r="C861" s="14" t="s">
        <v>796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  <c r="AR861" s="28">
        <v>0</v>
      </c>
      <c r="AS861" s="28">
        <v>0</v>
      </c>
      <c r="AT861" s="28">
        <v>1</v>
      </c>
      <c r="AU861" s="28">
        <v>0</v>
      </c>
      <c r="AV861" s="28">
        <v>1</v>
      </c>
      <c r="AW861" s="28">
        <v>15000</v>
      </c>
    </row>
    <row r="862" spans="1:49" ht="12.75">
      <c r="A862" s="25"/>
      <c r="B862" s="19" t="s">
        <v>525</v>
      </c>
      <c r="C862" s="14" t="s">
        <v>104</v>
      </c>
      <c r="D862" s="28">
        <v>1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1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8">
        <v>0</v>
      </c>
      <c r="AM862" s="28">
        <v>0</v>
      </c>
      <c r="AN862" s="28">
        <v>0</v>
      </c>
      <c r="AO862" s="28">
        <v>0</v>
      </c>
      <c r="AP862" s="28">
        <v>0</v>
      </c>
      <c r="AQ862" s="28">
        <v>0</v>
      </c>
      <c r="AR862" s="28">
        <v>0</v>
      </c>
      <c r="AS862" s="28">
        <v>0</v>
      </c>
      <c r="AT862" s="28">
        <v>0</v>
      </c>
      <c r="AU862" s="28">
        <v>0</v>
      </c>
      <c r="AV862" s="28">
        <v>0</v>
      </c>
      <c r="AW862" s="28">
        <v>0</v>
      </c>
    </row>
    <row r="863" spans="1:49" ht="12.75">
      <c r="A863" s="25"/>
      <c r="B863" s="19" t="s">
        <v>878</v>
      </c>
      <c r="C863" s="14" t="s">
        <v>104</v>
      </c>
      <c r="D863" s="28">
        <v>4</v>
      </c>
      <c r="E863" s="28">
        <v>1</v>
      </c>
      <c r="F863" s="28">
        <v>1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1</v>
      </c>
      <c r="V863" s="28">
        <v>1</v>
      </c>
      <c r="W863" s="28">
        <v>0</v>
      </c>
      <c r="X863" s="28">
        <v>0</v>
      </c>
      <c r="Y863" s="28">
        <v>3</v>
      </c>
      <c r="Z863" s="28">
        <v>1</v>
      </c>
      <c r="AA863" s="28">
        <v>1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1</v>
      </c>
      <c r="AQ863" s="28">
        <v>1</v>
      </c>
      <c r="AR863" s="28">
        <v>0</v>
      </c>
      <c r="AS863" s="28">
        <v>0</v>
      </c>
      <c r="AT863" s="28">
        <v>0</v>
      </c>
      <c r="AU863" s="28">
        <v>0</v>
      </c>
      <c r="AV863" s="28">
        <v>0</v>
      </c>
      <c r="AW863" s="28">
        <v>0</v>
      </c>
    </row>
    <row r="864" spans="1:49" ht="12.75">
      <c r="A864" s="25"/>
      <c r="B864" s="19" t="s">
        <v>1298</v>
      </c>
      <c r="C864" s="14" t="s">
        <v>104</v>
      </c>
      <c r="D864" s="28">
        <v>2</v>
      </c>
      <c r="E864" s="28">
        <v>1</v>
      </c>
      <c r="F864" s="28">
        <v>1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1</v>
      </c>
      <c r="N864" s="28">
        <v>1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2</v>
      </c>
      <c r="Z864" s="28">
        <v>1</v>
      </c>
      <c r="AA864" s="28">
        <v>1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1</v>
      </c>
      <c r="AI864" s="28">
        <v>1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0</v>
      </c>
      <c r="AQ864" s="28">
        <v>0</v>
      </c>
      <c r="AR864" s="28">
        <v>0</v>
      </c>
      <c r="AS864" s="28">
        <v>0</v>
      </c>
      <c r="AT864" s="28">
        <v>0</v>
      </c>
      <c r="AU864" s="28">
        <v>0</v>
      </c>
      <c r="AV864" s="28">
        <v>0</v>
      </c>
      <c r="AW864" s="28">
        <v>0</v>
      </c>
    </row>
    <row r="865" spans="1:49" ht="12.75">
      <c r="A865" s="25"/>
      <c r="B865" s="19" t="s">
        <v>783</v>
      </c>
      <c r="C865" s="14" t="s">
        <v>463</v>
      </c>
      <c r="D865" s="28">
        <v>3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1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  <c r="AR865" s="28">
        <v>0</v>
      </c>
      <c r="AS865" s="28">
        <v>0</v>
      </c>
      <c r="AT865" s="28">
        <v>0</v>
      </c>
      <c r="AU865" s="28">
        <v>0</v>
      </c>
      <c r="AV865" s="28">
        <v>0</v>
      </c>
      <c r="AW865" s="28">
        <v>0</v>
      </c>
    </row>
    <row r="866" spans="1:49" ht="12.75">
      <c r="A866" s="25"/>
      <c r="B866" s="19" t="s">
        <v>442</v>
      </c>
      <c r="C866" s="14" t="s">
        <v>1092</v>
      </c>
      <c r="D866" s="28">
        <v>1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1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  <c r="AR866" s="28">
        <v>0</v>
      </c>
      <c r="AS866" s="28">
        <v>0</v>
      </c>
      <c r="AT866" s="28">
        <v>0</v>
      </c>
      <c r="AU866" s="28">
        <v>0</v>
      </c>
      <c r="AV866" s="28">
        <v>0</v>
      </c>
      <c r="AW866" s="28">
        <v>0</v>
      </c>
    </row>
    <row r="867" spans="1:49" ht="12.75">
      <c r="A867" s="25"/>
      <c r="B867" s="19" t="s">
        <v>1107</v>
      </c>
      <c r="C867" s="14" t="s">
        <v>101</v>
      </c>
      <c r="D867" s="28">
        <v>2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1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  <c r="AR867" s="28">
        <v>0</v>
      </c>
      <c r="AS867" s="28">
        <v>0</v>
      </c>
      <c r="AT867" s="28">
        <v>0</v>
      </c>
      <c r="AU867" s="28">
        <v>0</v>
      </c>
      <c r="AV867" s="28">
        <v>0</v>
      </c>
      <c r="AW867" s="28">
        <v>0</v>
      </c>
    </row>
    <row r="868" spans="1:49" ht="12.75">
      <c r="A868" s="25"/>
      <c r="B868" s="19" t="s">
        <v>1083</v>
      </c>
      <c r="C868" s="14" t="s">
        <v>101</v>
      </c>
      <c r="D868" s="28">
        <v>1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1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  <c r="AR868" s="28">
        <v>0</v>
      </c>
      <c r="AS868" s="28">
        <v>0</v>
      </c>
      <c r="AT868" s="28">
        <v>0</v>
      </c>
      <c r="AU868" s="28">
        <v>0</v>
      </c>
      <c r="AV868" s="28">
        <v>0</v>
      </c>
      <c r="AW868" s="28">
        <v>0</v>
      </c>
    </row>
    <row r="869" spans="1:49" ht="12.75">
      <c r="A869" s="25"/>
      <c r="B869" s="19" t="s">
        <v>59</v>
      </c>
      <c r="C869" s="14" t="s">
        <v>101</v>
      </c>
      <c r="D869" s="28">
        <v>0</v>
      </c>
      <c r="E869" s="28">
        <v>1</v>
      </c>
      <c r="F869" s="28">
        <v>1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1</v>
      </c>
      <c r="T869" s="28">
        <v>1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1</v>
      </c>
      <c r="AA869" s="28">
        <v>1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1</v>
      </c>
      <c r="AO869" s="28">
        <v>1</v>
      </c>
      <c r="AP869" s="28">
        <v>0</v>
      </c>
      <c r="AQ869" s="28">
        <v>0</v>
      </c>
      <c r="AR869" s="28">
        <v>0</v>
      </c>
      <c r="AS869" s="28">
        <v>0</v>
      </c>
      <c r="AT869" s="28">
        <v>0</v>
      </c>
      <c r="AU869" s="28">
        <v>0</v>
      </c>
      <c r="AV869" s="28">
        <v>0</v>
      </c>
      <c r="AW869" s="28">
        <v>0</v>
      </c>
    </row>
    <row r="870" spans="1:49" ht="12.75">
      <c r="A870" s="25"/>
      <c r="B870" s="19" t="s">
        <v>496</v>
      </c>
      <c r="C870" s="14" t="s">
        <v>101</v>
      </c>
      <c r="D870" s="28">
        <v>0</v>
      </c>
      <c r="E870" s="28">
        <v>1</v>
      </c>
      <c r="F870" s="28">
        <v>1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1</v>
      </c>
      <c r="X870" s="28">
        <v>1</v>
      </c>
      <c r="Y870" s="28">
        <v>0</v>
      </c>
      <c r="Z870" s="28">
        <v>1</v>
      </c>
      <c r="AA870" s="28">
        <v>1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  <c r="AR870" s="28">
        <v>1</v>
      </c>
      <c r="AS870" s="28">
        <v>1</v>
      </c>
      <c r="AT870" s="28">
        <v>0</v>
      </c>
      <c r="AU870" s="28">
        <v>0</v>
      </c>
      <c r="AV870" s="28">
        <v>0</v>
      </c>
      <c r="AW870" s="28">
        <v>0</v>
      </c>
    </row>
    <row r="871" spans="1:49" ht="12.75">
      <c r="A871" s="25"/>
      <c r="B871" s="19" t="s">
        <v>1222</v>
      </c>
      <c r="C871" s="14" t="s">
        <v>459</v>
      </c>
      <c r="D871" s="28">
        <v>1</v>
      </c>
      <c r="E871" s="28">
        <v>3</v>
      </c>
      <c r="F871" s="28">
        <v>3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2</v>
      </c>
      <c r="P871" s="28">
        <v>2</v>
      </c>
      <c r="Q871" s="28">
        <v>0</v>
      </c>
      <c r="R871" s="28">
        <v>0</v>
      </c>
      <c r="S871" s="28">
        <v>1</v>
      </c>
      <c r="T871" s="28">
        <v>1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3</v>
      </c>
      <c r="AA871" s="28">
        <v>3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2</v>
      </c>
      <c r="AK871" s="28">
        <v>2</v>
      </c>
      <c r="AL871" s="28">
        <v>0</v>
      </c>
      <c r="AM871" s="28">
        <v>0</v>
      </c>
      <c r="AN871" s="28">
        <v>1</v>
      </c>
      <c r="AO871" s="28">
        <v>1</v>
      </c>
      <c r="AP871" s="28">
        <v>0</v>
      </c>
      <c r="AQ871" s="28">
        <v>0</v>
      </c>
      <c r="AR871" s="28">
        <v>0</v>
      </c>
      <c r="AS871" s="28">
        <v>0</v>
      </c>
      <c r="AT871" s="28">
        <v>1</v>
      </c>
      <c r="AU871" s="28">
        <v>0</v>
      </c>
      <c r="AV871" s="28">
        <v>1</v>
      </c>
      <c r="AW871" s="28">
        <v>7100</v>
      </c>
    </row>
    <row r="872" spans="1:49" ht="12.75">
      <c r="A872" s="25"/>
      <c r="B872" s="19" t="s">
        <v>993</v>
      </c>
      <c r="C872" s="14" t="s">
        <v>459</v>
      </c>
      <c r="D872" s="28">
        <v>0</v>
      </c>
      <c r="E872" s="28">
        <v>8</v>
      </c>
      <c r="F872" s="28">
        <v>8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1</v>
      </c>
      <c r="N872" s="28">
        <v>1</v>
      </c>
      <c r="O872" s="28">
        <v>1</v>
      </c>
      <c r="P872" s="28">
        <v>1</v>
      </c>
      <c r="Q872" s="28">
        <v>3</v>
      </c>
      <c r="R872" s="28">
        <v>3</v>
      </c>
      <c r="S872" s="28">
        <v>2</v>
      </c>
      <c r="T872" s="28">
        <v>2</v>
      </c>
      <c r="U872" s="28">
        <v>1</v>
      </c>
      <c r="V872" s="28">
        <v>1</v>
      </c>
      <c r="W872" s="28">
        <v>0</v>
      </c>
      <c r="X872" s="28">
        <v>0</v>
      </c>
      <c r="Y872" s="28">
        <v>0</v>
      </c>
      <c r="Z872" s="28">
        <v>8</v>
      </c>
      <c r="AA872" s="28">
        <v>8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1</v>
      </c>
      <c r="AI872" s="28">
        <v>1</v>
      </c>
      <c r="AJ872" s="28">
        <v>1</v>
      </c>
      <c r="AK872" s="28">
        <v>1</v>
      </c>
      <c r="AL872" s="28">
        <v>2</v>
      </c>
      <c r="AM872" s="28">
        <v>2</v>
      </c>
      <c r="AN872" s="28">
        <v>3</v>
      </c>
      <c r="AO872" s="28">
        <v>3</v>
      </c>
      <c r="AP872" s="28">
        <v>1</v>
      </c>
      <c r="AQ872" s="28">
        <v>1</v>
      </c>
      <c r="AR872" s="28">
        <v>0</v>
      </c>
      <c r="AS872" s="28">
        <v>0</v>
      </c>
      <c r="AT872" s="28">
        <v>0</v>
      </c>
      <c r="AU872" s="28">
        <v>0</v>
      </c>
      <c r="AV872" s="28">
        <v>0</v>
      </c>
      <c r="AW872" s="28">
        <v>0</v>
      </c>
    </row>
    <row r="873" spans="1:49" ht="12.75">
      <c r="A873" s="25"/>
      <c r="B873" s="19" t="s">
        <v>586</v>
      </c>
      <c r="C873" s="14" t="s">
        <v>808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  <c r="AR873" s="28">
        <v>0</v>
      </c>
      <c r="AS873" s="28">
        <v>0</v>
      </c>
      <c r="AT873" s="28">
        <v>5</v>
      </c>
      <c r="AU873" s="28">
        <v>0</v>
      </c>
      <c r="AV873" s="28">
        <v>5</v>
      </c>
      <c r="AW873" s="28">
        <v>7100</v>
      </c>
    </row>
    <row r="874" spans="1:49" ht="12.75">
      <c r="A874" s="25"/>
      <c r="B874" s="19" t="s">
        <v>761</v>
      </c>
      <c r="C874" s="14" t="s">
        <v>808</v>
      </c>
      <c r="D874" s="28">
        <v>2</v>
      </c>
      <c r="E874" s="28">
        <v>1</v>
      </c>
      <c r="F874" s="28">
        <v>1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1</v>
      </c>
      <c r="P874" s="28">
        <v>1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1</v>
      </c>
      <c r="AA874" s="28">
        <v>1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1</v>
      </c>
      <c r="AK874" s="28">
        <v>1</v>
      </c>
      <c r="AL874" s="28">
        <v>0</v>
      </c>
      <c r="AM874" s="28">
        <v>0</v>
      </c>
      <c r="AN874" s="28">
        <v>0</v>
      </c>
      <c r="AO874" s="28">
        <v>0</v>
      </c>
      <c r="AP874" s="28">
        <v>0</v>
      </c>
      <c r="AQ874" s="28">
        <v>0</v>
      </c>
      <c r="AR874" s="28">
        <v>0</v>
      </c>
      <c r="AS874" s="28">
        <v>0</v>
      </c>
      <c r="AT874" s="28">
        <v>0</v>
      </c>
      <c r="AU874" s="28">
        <v>0</v>
      </c>
      <c r="AV874" s="28">
        <v>0</v>
      </c>
      <c r="AW874" s="28">
        <v>0</v>
      </c>
    </row>
    <row r="875" spans="1:49" ht="12.75">
      <c r="A875" s="25"/>
      <c r="B875" s="19" t="s">
        <v>417</v>
      </c>
      <c r="C875" s="14" t="s">
        <v>808</v>
      </c>
      <c r="D875" s="28">
        <v>1</v>
      </c>
      <c r="E875" s="28">
        <v>5</v>
      </c>
      <c r="F875" s="28">
        <v>5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1</v>
      </c>
      <c r="P875" s="28">
        <v>1</v>
      </c>
      <c r="Q875" s="28">
        <v>1</v>
      </c>
      <c r="R875" s="28">
        <v>1</v>
      </c>
      <c r="S875" s="28">
        <v>0</v>
      </c>
      <c r="T875" s="28">
        <v>0</v>
      </c>
      <c r="U875" s="28">
        <v>1</v>
      </c>
      <c r="V875" s="28">
        <v>1</v>
      </c>
      <c r="W875" s="28">
        <v>2</v>
      </c>
      <c r="X875" s="28">
        <v>2</v>
      </c>
      <c r="Y875" s="28">
        <v>0</v>
      </c>
      <c r="Z875" s="28">
        <v>3</v>
      </c>
      <c r="AA875" s="28">
        <v>3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1</v>
      </c>
      <c r="AQ875" s="28">
        <v>1</v>
      </c>
      <c r="AR875" s="28">
        <v>2</v>
      </c>
      <c r="AS875" s="28">
        <v>2</v>
      </c>
      <c r="AT875" s="28">
        <v>0</v>
      </c>
      <c r="AU875" s="28">
        <v>0</v>
      </c>
      <c r="AV875" s="28">
        <v>0</v>
      </c>
      <c r="AW875" s="28">
        <v>0</v>
      </c>
    </row>
    <row r="876" spans="1:49" ht="12.75">
      <c r="A876" s="25"/>
      <c r="B876" s="19" t="s">
        <v>1277</v>
      </c>
      <c r="C876" s="14" t="s">
        <v>1134</v>
      </c>
      <c r="D876" s="28">
        <v>19</v>
      </c>
      <c r="E876" s="28">
        <v>7</v>
      </c>
      <c r="F876" s="28">
        <v>7</v>
      </c>
      <c r="G876" s="28">
        <v>0</v>
      </c>
      <c r="H876" s="28">
        <v>0</v>
      </c>
      <c r="I876" s="28">
        <v>0</v>
      </c>
      <c r="J876" s="28">
        <v>0</v>
      </c>
      <c r="K876" s="28">
        <v>2</v>
      </c>
      <c r="L876" s="28">
        <v>2</v>
      </c>
      <c r="M876" s="28">
        <v>2</v>
      </c>
      <c r="N876" s="28">
        <v>2</v>
      </c>
      <c r="O876" s="28">
        <v>1</v>
      </c>
      <c r="P876" s="28">
        <v>1</v>
      </c>
      <c r="Q876" s="28">
        <v>0</v>
      </c>
      <c r="R876" s="28">
        <v>0</v>
      </c>
      <c r="S876" s="28">
        <v>1</v>
      </c>
      <c r="T876" s="28">
        <v>1</v>
      </c>
      <c r="U876" s="28">
        <v>0</v>
      </c>
      <c r="V876" s="28">
        <v>0</v>
      </c>
      <c r="W876" s="28">
        <v>1</v>
      </c>
      <c r="X876" s="28">
        <v>1</v>
      </c>
      <c r="Y876" s="28">
        <v>10</v>
      </c>
      <c r="Z876" s="28">
        <v>5</v>
      </c>
      <c r="AA876" s="28">
        <v>5</v>
      </c>
      <c r="AB876" s="28">
        <v>0</v>
      </c>
      <c r="AC876" s="28">
        <v>0</v>
      </c>
      <c r="AD876" s="28">
        <v>0</v>
      </c>
      <c r="AE876" s="28">
        <v>0</v>
      </c>
      <c r="AF876" s="28">
        <v>2</v>
      </c>
      <c r="AG876" s="28">
        <v>2</v>
      </c>
      <c r="AH876" s="28">
        <v>1</v>
      </c>
      <c r="AI876" s="28">
        <v>1</v>
      </c>
      <c r="AJ876" s="28">
        <v>0</v>
      </c>
      <c r="AK876" s="28">
        <v>0</v>
      </c>
      <c r="AL876" s="28">
        <v>1</v>
      </c>
      <c r="AM876" s="28">
        <v>1</v>
      </c>
      <c r="AN876" s="28">
        <v>1</v>
      </c>
      <c r="AO876" s="28">
        <v>1</v>
      </c>
      <c r="AP876" s="28">
        <v>0</v>
      </c>
      <c r="AQ876" s="28">
        <v>0</v>
      </c>
      <c r="AR876" s="28">
        <v>0</v>
      </c>
      <c r="AS876" s="28">
        <v>0</v>
      </c>
      <c r="AT876" s="28">
        <v>0</v>
      </c>
      <c r="AU876" s="28">
        <v>0</v>
      </c>
      <c r="AV876" s="28">
        <v>0</v>
      </c>
      <c r="AW876" s="28">
        <v>0</v>
      </c>
    </row>
    <row r="877" spans="1:49" ht="12.75">
      <c r="A877" s="25"/>
      <c r="B877" s="19" t="s">
        <v>956</v>
      </c>
      <c r="C877" s="14" t="s">
        <v>1134</v>
      </c>
      <c r="D877" s="28">
        <v>2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  <c r="AR877" s="28">
        <v>0</v>
      </c>
      <c r="AS877" s="28">
        <v>0</v>
      </c>
      <c r="AT877" s="28">
        <v>0</v>
      </c>
      <c r="AU877" s="28">
        <v>0</v>
      </c>
      <c r="AV877" s="28">
        <v>0</v>
      </c>
      <c r="AW877" s="28">
        <v>0</v>
      </c>
    </row>
    <row r="878" spans="1:49" ht="12.75">
      <c r="A878" s="25"/>
      <c r="B878" s="19" t="s">
        <v>222</v>
      </c>
      <c r="C878" s="14" t="s">
        <v>477</v>
      </c>
      <c r="D878" s="28">
        <v>0</v>
      </c>
      <c r="E878" s="28">
        <v>1</v>
      </c>
      <c r="F878" s="28">
        <v>1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1</v>
      </c>
      <c r="X878" s="28">
        <v>1</v>
      </c>
      <c r="Y878" s="28">
        <v>0</v>
      </c>
      <c r="Z878" s="28">
        <v>1</v>
      </c>
      <c r="AA878" s="28">
        <v>1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  <c r="AR878" s="28">
        <v>1</v>
      </c>
      <c r="AS878" s="28">
        <v>1</v>
      </c>
      <c r="AT878" s="28">
        <v>0</v>
      </c>
      <c r="AU878" s="28">
        <v>0</v>
      </c>
      <c r="AV878" s="28">
        <v>0</v>
      </c>
      <c r="AW878" s="28">
        <v>0</v>
      </c>
    </row>
    <row r="879" spans="1:49" ht="12.75">
      <c r="A879" s="25"/>
      <c r="B879" s="19" t="s">
        <v>54</v>
      </c>
      <c r="C879" s="14" t="s">
        <v>769</v>
      </c>
      <c r="D879" s="28">
        <v>1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  <c r="AR879" s="28">
        <v>0</v>
      </c>
      <c r="AS879" s="28">
        <v>0</v>
      </c>
      <c r="AT879" s="28">
        <v>0</v>
      </c>
      <c r="AU879" s="28">
        <v>0</v>
      </c>
      <c r="AV879" s="28">
        <v>0</v>
      </c>
      <c r="AW879" s="28">
        <v>0</v>
      </c>
    </row>
    <row r="880" spans="1:49" ht="12.75">
      <c r="A880" s="25"/>
      <c r="B880" s="19" t="s">
        <v>576</v>
      </c>
      <c r="C880" s="14" t="s">
        <v>769</v>
      </c>
      <c r="D880" s="28">
        <v>0</v>
      </c>
      <c r="E880" s="28">
        <v>1</v>
      </c>
      <c r="F880" s="28">
        <v>1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1</v>
      </c>
      <c r="X880" s="28">
        <v>1</v>
      </c>
      <c r="Y880" s="28">
        <v>0</v>
      </c>
      <c r="Z880" s="28">
        <v>1</v>
      </c>
      <c r="AA880" s="28">
        <v>1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  <c r="AR880" s="28">
        <v>1</v>
      </c>
      <c r="AS880" s="28">
        <v>1</v>
      </c>
      <c r="AT880" s="28">
        <v>1</v>
      </c>
      <c r="AU880" s="28">
        <v>0</v>
      </c>
      <c r="AV880" s="28">
        <v>1</v>
      </c>
      <c r="AW880" s="28">
        <v>8000</v>
      </c>
    </row>
    <row r="881" spans="1:49" ht="12.75">
      <c r="A881" s="25"/>
      <c r="B881" s="19" t="s">
        <v>906</v>
      </c>
      <c r="C881" s="14" t="s">
        <v>1117</v>
      </c>
      <c r="D881" s="28">
        <v>1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1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  <c r="AR881" s="28">
        <v>0</v>
      </c>
      <c r="AS881" s="28">
        <v>0</v>
      </c>
      <c r="AT881" s="28">
        <v>0</v>
      </c>
      <c r="AU881" s="28">
        <v>0</v>
      </c>
      <c r="AV881" s="28">
        <v>0</v>
      </c>
      <c r="AW881" s="28">
        <v>0</v>
      </c>
    </row>
    <row r="882" spans="1:49" ht="12.75">
      <c r="A882" s="25"/>
      <c r="B882" s="19" t="s">
        <v>1</v>
      </c>
      <c r="C882" s="14" t="s">
        <v>1091</v>
      </c>
      <c r="D882" s="28">
        <v>1</v>
      </c>
      <c r="E882" s="28">
        <v>1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1</v>
      </c>
      <c r="X882" s="28">
        <v>0</v>
      </c>
      <c r="Y882" s="28">
        <v>0</v>
      </c>
      <c r="Z882" s="28">
        <v>1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28">
        <v>0</v>
      </c>
      <c r="AP882" s="28">
        <v>0</v>
      </c>
      <c r="AQ882" s="28">
        <v>0</v>
      </c>
      <c r="AR882" s="28">
        <v>1</v>
      </c>
      <c r="AS882" s="28">
        <v>0</v>
      </c>
      <c r="AT882" s="28">
        <v>0</v>
      </c>
      <c r="AU882" s="28">
        <v>0</v>
      </c>
      <c r="AV882" s="28">
        <v>0</v>
      </c>
      <c r="AW882" s="28">
        <v>0</v>
      </c>
    </row>
    <row r="883" spans="1:49" ht="12.75">
      <c r="A883" s="25"/>
      <c r="B883" s="19" t="s">
        <v>457</v>
      </c>
      <c r="C883" s="14" t="s">
        <v>1091</v>
      </c>
      <c r="D883" s="28">
        <v>0</v>
      </c>
      <c r="E883" s="28">
        <v>1</v>
      </c>
      <c r="F883" s="28">
        <v>1</v>
      </c>
      <c r="G883" s="28">
        <v>0</v>
      </c>
      <c r="H883" s="28">
        <v>0</v>
      </c>
      <c r="I883" s="28">
        <v>0</v>
      </c>
      <c r="J883" s="28">
        <v>0</v>
      </c>
      <c r="K883" s="28">
        <v>0</v>
      </c>
      <c r="L883" s="28">
        <v>0</v>
      </c>
      <c r="M883" s="28">
        <v>0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0</v>
      </c>
      <c r="U883" s="28">
        <v>0</v>
      </c>
      <c r="V883" s="28">
        <v>0</v>
      </c>
      <c r="W883" s="28">
        <v>1</v>
      </c>
      <c r="X883" s="28">
        <v>1</v>
      </c>
      <c r="Y883" s="28">
        <v>0</v>
      </c>
      <c r="Z883" s="28">
        <v>1</v>
      </c>
      <c r="AA883" s="28">
        <v>1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0</v>
      </c>
      <c r="AO883" s="28">
        <v>0</v>
      </c>
      <c r="AP883" s="28">
        <v>0</v>
      </c>
      <c r="AQ883" s="28">
        <v>0</v>
      </c>
      <c r="AR883" s="28">
        <v>1</v>
      </c>
      <c r="AS883" s="28">
        <v>1</v>
      </c>
      <c r="AT883" s="28">
        <v>0</v>
      </c>
      <c r="AU883" s="28">
        <v>0</v>
      </c>
      <c r="AV883" s="28">
        <v>0</v>
      </c>
      <c r="AW883" s="28">
        <v>0</v>
      </c>
    </row>
    <row r="884" spans="1:49" ht="12.75">
      <c r="A884" s="25"/>
      <c r="B884" s="19" t="s">
        <v>245</v>
      </c>
      <c r="C884" s="14" t="s">
        <v>1091</v>
      </c>
      <c r="D884" s="28">
        <v>0</v>
      </c>
      <c r="E884" s="28">
        <v>1</v>
      </c>
      <c r="F884" s="28">
        <v>1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1</v>
      </c>
      <c r="T884" s="28">
        <v>1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1</v>
      </c>
      <c r="AA884" s="28">
        <v>1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1</v>
      </c>
      <c r="AO884" s="28">
        <v>1</v>
      </c>
      <c r="AP884" s="28">
        <v>0</v>
      </c>
      <c r="AQ884" s="28">
        <v>0</v>
      </c>
      <c r="AR884" s="28">
        <v>0</v>
      </c>
      <c r="AS884" s="28">
        <v>0</v>
      </c>
      <c r="AT884" s="28">
        <v>0</v>
      </c>
      <c r="AU884" s="28">
        <v>0</v>
      </c>
      <c r="AV884" s="28">
        <v>0</v>
      </c>
      <c r="AW884" s="28">
        <v>0</v>
      </c>
    </row>
    <row r="885" spans="1:49" ht="12.75">
      <c r="A885" s="25"/>
      <c r="B885" s="19" t="s">
        <v>124</v>
      </c>
      <c r="C885" s="14" t="s">
        <v>1091</v>
      </c>
      <c r="D885" s="28">
        <v>0</v>
      </c>
      <c r="E885" s="28">
        <v>1</v>
      </c>
      <c r="F885" s="28">
        <v>1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1</v>
      </c>
      <c r="P885" s="28">
        <v>1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1</v>
      </c>
      <c r="AA885" s="28">
        <v>1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1</v>
      </c>
      <c r="AK885" s="28">
        <v>1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  <c r="AR885" s="28">
        <v>0</v>
      </c>
      <c r="AS885" s="28">
        <v>0</v>
      </c>
      <c r="AT885" s="28">
        <v>0</v>
      </c>
      <c r="AU885" s="28">
        <v>0</v>
      </c>
      <c r="AV885" s="28">
        <v>0</v>
      </c>
      <c r="AW885" s="28">
        <v>0</v>
      </c>
    </row>
    <row r="886" spans="1:49" ht="12.75">
      <c r="A886" s="25"/>
      <c r="B886" s="19" t="s">
        <v>131</v>
      </c>
      <c r="C886" s="14" t="s">
        <v>1091</v>
      </c>
      <c r="D886" s="28">
        <v>1</v>
      </c>
      <c r="E886" s="2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1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0</v>
      </c>
      <c r="AQ886" s="28">
        <v>0</v>
      </c>
      <c r="AR886" s="28">
        <v>0</v>
      </c>
      <c r="AS886" s="28">
        <v>0</v>
      </c>
      <c r="AT886" s="28">
        <v>0</v>
      </c>
      <c r="AU886" s="28">
        <v>0</v>
      </c>
      <c r="AV886" s="28">
        <v>0</v>
      </c>
      <c r="AW886" s="28">
        <v>0</v>
      </c>
    </row>
    <row r="887" spans="1:49" ht="12.75">
      <c r="A887" s="25"/>
      <c r="B887" s="19" t="s">
        <v>978</v>
      </c>
      <c r="C887" s="14" t="s">
        <v>1091</v>
      </c>
      <c r="D887" s="28">
        <v>2</v>
      </c>
      <c r="E887" s="28">
        <v>1</v>
      </c>
      <c r="F887" s="28">
        <v>0</v>
      </c>
      <c r="G887" s="28">
        <v>0</v>
      </c>
      <c r="H887" s="28">
        <v>0</v>
      </c>
      <c r="I887" s="28">
        <v>1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1</v>
      </c>
      <c r="AA887" s="28">
        <v>0</v>
      </c>
      <c r="AB887" s="28">
        <v>0</v>
      </c>
      <c r="AC887" s="28">
        <v>0</v>
      </c>
      <c r="AD887" s="28">
        <v>1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  <c r="AR887" s="28">
        <v>0</v>
      </c>
      <c r="AS887" s="28">
        <v>0</v>
      </c>
      <c r="AT887" s="28">
        <v>0</v>
      </c>
      <c r="AU887" s="28">
        <v>0</v>
      </c>
      <c r="AV887" s="28">
        <v>0</v>
      </c>
      <c r="AW887" s="28">
        <v>0</v>
      </c>
    </row>
    <row r="888" spans="1:49" ht="12.75">
      <c r="A888" s="25"/>
      <c r="B888" s="19" t="s">
        <v>680</v>
      </c>
      <c r="C888" s="14" t="s">
        <v>1091</v>
      </c>
      <c r="D888" s="28">
        <v>1</v>
      </c>
      <c r="E888" s="28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1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  <c r="AR888" s="28">
        <v>0</v>
      </c>
      <c r="AS888" s="28">
        <v>0</v>
      </c>
      <c r="AT888" s="28">
        <v>0</v>
      </c>
      <c r="AU888" s="28">
        <v>0</v>
      </c>
      <c r="AV888" s="28">
        <v>0</v>
      </c>
      <c r="AW888" s="28">
        <v>0</v>
      </c>
    </row>
    <row r="889" spans="1:49" ht="12.75">
      <c r="A889" s="25"/>
      <c r="B889" s="19" t="s">
        <v>47</v>
      </c>
      <c r="C889" s="14" t="s">
        <v>1091</v>
      </c>
      <c r="D889" s="28">
        <v>4</v>
      </c>
      <c r="E889" s="28">
        <v>2</v>
      </c>
      <c r="F889" s="28">
        <v>2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1</v>
      </c>
      <c r="N889" s="28">
        <v>1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1</v>
      </c>
      <c r="V889" s="28">
        <v>1</v>
      </c>
      <c r="W889" s="28">
        <v>0</v>
      </c>
      <c r="X889" s="28">
        <v>0</v>
      </c>
      <c r="Y889" s="28">
        <v>3</v>
      </c>
      <c r="Z889" s="28">
        <v>1</v>
      </c>
      <c r="AA889" s="28">
        <v>1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1</v>
      </c>
      <c r="AI889" s="28">
        <v>1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  <c r="AR889" s="28">
        <v>0</v>
      </c>
      <c r="AS889" s="28">
        <v>0</v>
      </c>
      <c r="AT889" s="28">
        <v>0</v>
      </c>
      <c r="AU889" s="28">
        <v>0</v>
      </c>
      <c r="AV889" s="28">
        <v>0</v>
      </c>
      <c r="AW889" s="28">
        <v>0</v>
      </c>
    </row>
    <row r="890" spans="1:49" ht="12.75">
      <c r="A890" s="25"/>
      <c r="B890" s="19" t="s">
        <v>17</v>
      </c>
      <c r="C890" s="14" t="s">
        <v>1091</v>
      </c>
      <c r="D890" s="28">
        <v>0</v>
      </c>
      <c r="E890" s="28">
        <v>1</v>
      </c>
      <c r="F890" s="28">
        <v>1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1</v>
      </c>
      <c r="R890" s="28">
        <v>1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1</v>
      </c>
      <c r="AA890" s="28">
        <v>1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1</v>
      </c>
      <c r="AM890" s="28">
        <v>1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  <c r="AS890" s="28">
        <v>0</v>
      </c>
      <c r="AT890" s="28">
        <v>0</v>
      </c>
      <c r="AU890" s="28">
        <v>0</v>
      </c>
      <c r="AV890" s="28">
        <v>0</v>
      </c>
      <c r="AW890" s="28">
        <v>0</v>
      </c>
    </row>
    <row r="891" spans="1:49" ht="12.75">
      <c r="A891" s="25"/>
      <c r="B891" s="19" t="s">
        <v>36</v>
      </c>
      <c r="C891" s="14" t="s">
        <v>1091</v>
      </c>
      <c r="D891" s="28">
        <v>0</v>
      </c>
      <c r="E891" s="28">
        <v>1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1</v>
      </c>
      <c r="X891" s="28">
        <v>0</v>
      </c>
      <c r="Y891" s="28">
        <v>0</v>
      </c>
      <c r="Z891" s="28">
        <v>1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0</v>
      </c>
      <c r="AO891" s="28">
        <v>0</v>
      </c>
      <c r="AP891" s="28">
        <v>0</v>
      </c>
      <c r="AQ891" s="28">
        <v>0</v>
      </c>
      <c r="AR891" s="28">
        <v>1</v>
      </c>
      <c r="AS891" s="28">
        <v>0</v>
      </c>
      <c r="AT891" s="28">
        <v>0</v>
      </c>
      <c r="AU891" s="28">
        <v>0</v>
      </c>
      <c r="AV891" s="28">
        <v>0</v>
      </c>
      <c r="AW891" s="28">
        <v>0</v>
      </c>
    </row>
    <row r="892" spans="1:49" ht="12.75">
      <c r="A892" s="25"/>
      <c r="B892" s="19" t="s">
        <v>902</v>
      </c>
      <c r="C892" s="14" t="s">
        <v>97</v>
      </c>
      <c r="D892" s="28">
        <v>0</v>
      </c>
      <c r="E892" s="28">
        <v>3</v>
      </c>
      <c r="F892" s="28">
        <v>2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2</v>
      </c>
      <c r="R892" s="28">
        <v>1</v>
      </c>
      <c r="S892" s="28">
        <v>0</v>
      </c>
      <c r="T892" s="28">
        <v>0</v>
      </c>
      <c r="U892" s="28">
        <v>0</v>
      </c>
      <c r="V892" s="28">
        <v>0</v>
      </c>
      <c r="W892" s="28">
        <v>1</v>
      </c>
      <c r="X892" s="28">
        <v>1</v>
      </c>
      <c r="Y892" s="28">
        <v>0</v>
      </c>
      <c r="Z892" s="28">
        <v>3</v>
      </c>
      <c r="AA892" s="28">
        <v>2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2</v>
      </c>
      <c r="AM892" s="28">
        <v>1</v>
      </c>
      <c r="AN892" s="28">
        <v>0</v>
      </c>
      <c r="AO892" s="28">
        <v>0</v>
      </c>
      <c r="AP892" s="28">
        <v>0</v>
      </c>
      <c r="AQ892" s="28">
        <v>0</v>
      </c>
      <c r="AR892" s="28">
        <v>1</v>
      </c>
      <c r="AS892" s="28">
        <v>1</v>
      </c>
      <c r="AT892" s="28">
        <v>0</v>
      </c>
      <c r="AU892" s="28">
        <v>0</v>
      </c>
      <c r="AV892" s="28">
        <v>0</v>
      </c>
      <c r="AW892" s="28">
        <v>0</v>
      </c>
    </row>
    <row r="893" spans="1:49" ht="12.75">
      <c r="A893" s="25"/>
      <c r="B893" s="19" t="s">
        <v>98</v>
      </c>
      <c r="C893" s="14" t="s">
        <v>97</v>
      </c>
      <c r="D893" s="28">
        <v>1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1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0</v>
      </c>
      <c r="AQ893" s="28">
        <v>0</v>
      </c>
      <c r="AR893" s="28">
        <v>0</v>
      </c>
      <c r="AS893" s="28">
        <v>0</v>
      </c>
      <c r="AT893" s="28">
        <v>1</v>
      </c>
      <c r="AU893" s="28">
        <v>0</v>
      </c>
      <c r="AV893" s="28">
        <v>1</v>
      </c>
      <c r="AW893" s="28">
        <v>7100</v>
      </c>
    </row>
    <row r="894" spans="1:49" ht="12.75">
      <c r="A894" s="25"/>
      <c r="B894" s="19" t="s">
        <v>1194</v>
      </c>
      <c r="C894" s="14" t="s">
        <v>97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  <c r="AR894" s="28">
        <v>0</v>
      </c>
      <c r="AS894" s="28">
        <v>0</v>
      </c>
      <c r="AT894" s="28">
        <v>1</v>
      </c>
      <c r="AU894" s="28">
        <v>1</v>
      </c>
      <c r="AV894" s="28">
        <v>0</v>
      </c>
      <c r="AW894" s="28">
        <v>0</v>
      </c>
    </row>
    <row r="895" spans="1:49" ht="12.75">
      <c r="A895" s="25"/>
      <c r="B895" s="19" t="s">
        <v>1010</v>
      </c>
      <c r="C895" s="14" t="s">
        <v>97</v>
      </c>
      <c r="D895" s="28">
        <v>0</v>
      </c>
      <c r="E895" s="28">
        <v>1</v>
      </c>
      <c r="F895" s="28">
        <v>1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1</v>
      </c>
      <c r="P895" s="28">
        <v>1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1</v>
      </c>
      <c r="AA895" s="28">
        <v>1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1</v>
      </c>
      <c r="AK895" s="28">
        <v>1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  <c r="AR895" s="28">
        <v>0</v>
      </c>
      <c r="AS895" s="28">
        <v>0</v>
      </c>
      <c r="AT895" s="28">
        <v>0</v>
      </c>
      <c r="AU895" s="28">
        <v>0</v>
      </c>
      <c r="AV895" s="28">
        <v>0</v>
      </c>
      <c r="AW895" s="28">
        <v>0</v>
      </c>
    </row>
    <row r="896" spans="1:49" ht="12.75">
      <c r="A896" s="25"/>
      <c r="B896" s="19" t="s">
        <v>5</v>
      </c>
      <c r="C896" s="14" t="s">
        <v>97</v>
      </c>
      <c r="D896" s="28">
        <v>9</v>
      </c>
      <c r="E896" s="28">
        <v>15</v>
      </c>
      <c r="F896" s="28">
        <v>9</v>
      </c>
      <c r="G896" s="28">
        <v>0</v>
      </c>
      <c r="H896" s="28">
        <v>0</v>
      </c>
      <c r="I896" s="28">
        <v>1</v>
      </c>
      <c r="J896" s="28">
        <v>0</v>
      </c>
      <c r="K896" s="28">
        <v>0</v>
      </c>
      <c r="L896" s="28">
        <v>0</v>
      </c>
      <c r="M896" s="28">
        <v>1</v>
      </c>
      <c r="N896" s="28">
        <v>0</v>
      </c>
      <c r="O896" s="28">
        <v>3</v>
      </c>
      <c r="P896" s="28">
        <v>3</v>
      </c>
      <c r="Q896" s="28">
        <v>2</v>
      </c>
      <c r="R896" s="28">
        <v>1</v>
      </c>
      <c r="S896" s="28">
        <v>1</v>
      </c>
      <c r="T896" s="28">
        <v>1</v>
      </c>
      <c r="U896" s="28">
        <v>4</v>
      </c>
      <c r="V896" s="28">
        <v>3</v>
      </c>
      <c r="W896" s="28">
        <v>3</v>
      </c>
      <c r="X896" s="28">
        <v>1</v>
      </c>
      <c r="Y896" s="28">
        <v>5</v>
      </c>
      <c r="Z896" s="28">
        <v>12</v>
      </c>
      <c r="AA896" s="28">
        <v>9</v>
      </c>
      <c r="AB896" s="28">
        <v>0</v>
      </c>
      <c r="AC896" s="28">
        <v>0</v>
      </c>
      <c r="AD896" s="28">
        <v>1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3</v>
      </c>
      <c r="AK896" s="28">
        <v>3</v>
      </c>
      <c r="AL896" s="28">
        <v>2</v>
      </c>
      <c r="AM896" s="28">
        <v>1</v>
      </c>
      <c r="AN896" s="28">
        <v>1</v>
      </c>
      <c r="AO896" s="28">
        <v>1</v>
      </c>
      <c r="AP896" s="28">
        <v>3</v>
      </c>
      <c r="AQ896" s="28">
        <v>3</v>
      </c>
      <c r="AR896" s="28">
        <v>2</v>
      </c>
      <c r="AS896" s="28">
        <v>1</v>
      </c>
      <c r="AT896" s="28">
        <v>1</v>
      </c>
      <c r="AU896" s="28">
        <v>0</v>
      </c>
      <c r="AV896" s="28">
        <v>0</v>
      </c>
      <c r="AW896" s="28">
        <v>0</v>
      </c>
    </row>
    <row r="897" spans="1:49" ht="12.75">
      <c r="A897" s="25"/>
      <c r="B897" s="19" t="s">
        <v>609</v>
      </c>
      <c r="C897" s="14" t="s">
        <v>97</v>
      </c>
      <c r="D897" s="28">
        <v>0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1</v>
      </c>
      <c r="V897" s="28">
        <v>0</v>
      </c>
      <c r="W897" s="28">
        <v>0</v>
      </c>
      <c r="X897" s="28">
        <v>0</v>
      </c>
      <c r="Y897" s="28">
        <v>0</v>
      </c>
      <c r="Z897" s="28">
        <v>1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1</v>
      </c>
      <c r="AQ897" s="28">
        <v>0</v>
      </c>
      <c r="AR897" s="28">
        <v>0</v>
      </c>
      <c r="AS897" s="28">
        <v>0</v>
      </c>
      <c r="AT897" s="28">
        <v>0</v>
      </c>
      <c r="AU897" s="28">
        <v>0</v>
      </c>
      <c r="AV897" s="28">
        <v>0</v>
      </c>
      <c r="AW897" s="28">
        <v>0</v>
      </c>
    </row>
    <row r="898" spans="1:49" ht="12.75">
      <c r="A898" s="25"/>
      <c r="B898" s="19" t="s">
        <v>632</v>
      </c>
      <c r="C898" s="14" t="s">
        <v>97</v>
      </c>
      <c r="D898" s="28">
        <v>0</v>
      </c>
      <c r="E898" s="28">
        <v>3</v>
      </c>
      <c r="F898" s="28">
        <v>3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2</v>
      </c>
      <c r="P898" s="28">
        <v>2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1</v>
      </c>
      <c r="X898" s="28">
        <v>1</v>
      </c>
      <c r="Y898" s="28">
        <v>0</v>
      </c>
      <c r="Z898" s="28">
        <v>3</v>
      </c>
      <c r="AA898" s="28">
        <v>3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2</v>
      </c>
      <c r="AK898" s="28">
        <v>2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1</v>
      </c>
      <c r="AS898" s="28">
        <v>1</v>
      </c>
      <c r="AT898" s="28">
        <v>1</v>
      </c>
      <c r="AU898" s="28">
        <v>0</v>
      </c>
      <c r="AV898" s="28">
        <v>1</v>
      </c>
      <c r="AW898" s="28">
        <v>8000</v>
      </c>
    </row>
    <row r="899" spans="1:49" ht="12.75">
      <c r="A899" s="25"/>
      <c r="B899" s="19" t="s">
        <v>645</v>
      </c>
      <c r="C899" s="14" t="s">
        <v>454</v>
      </c>
      <c r="D899" s="28">
        <v>1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1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  <c r="AS899" s="28">
        <v>0</v>
      </c>
      <c r="AT899" s="28">
        <v>0</v>
      </c>
      <c r="AU899" s="28">
        <v>0</v>
      </c>
      <c r="AV899" s="28">
        <v>0</v>
      </c>
      <c r="AW899" s="28">
        <v>0</v>
      </c>
    </row>
    <row r="900" spans="1:49" ht="12.75">
      <c r="A900" s="25"/>
      <c r="B900" s="19" t="s">
        <v>1178</v>
      </c>
      <c r="C900" s="14" t="s">
        <v>454</v>
      </c>
      <c r="D900" s="28">
        <v>1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1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  <c r="AS900" s="28">
        <v>0</v>
      </c>
      <c r="AT900" s="28">
        <v>0</v>
      </c>
      <c r="AU900" s="28">
        <v>0</v>
      </c>
      <c r="AV900" s="28">
        <v>0</v>
      </c>
      <c r="AW900" s="28">
        <v>0</v>
      </c>
    </row>
    <row r="901" spans="1:49" ht="12.75">
      <c r="A901" s="25"/>
      <c r="B901" s="19" t="s">
        <v>277</v>
      </c>
      <c r="C901" s="14" t="s">
        <v>806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  <c r="AT901" s="28">
        <v>1</v>
      </c>
      <c r="AU901" s="28">
        <v>1</v>
      </c>
      <c r="AV901" s="28">
        <v>0</v>
      </c>
      <c r="AW901" s="28">
        <v>0</v>
      </c>
    </row>
    <row r="902" spans="1:49" ht="12.75">
      <c r="A902" s="25"/>
      <c r="B902" s="19" t="s">
        <v>249</v>
      </c>
      <c r="C902" s="14" t="s">
        <v>806</v>
      </c>
      <c r="D902" s="28">
        <v>0</v>
      </c>
      <c r="E902" s="28">
        <v>2</v>
      </c>
      <c r="F902" s="28">
        <v>2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1</v>
      </c>
      <c r="P902" s="28">
        <v>1</v>
      </c>
      <c r="Q902" s="28">
        <v>0</v>
      </c>
      <c r="R902" s="28">
        <v>0</v>
      </c>
      <c r="S902" s="28">
        <v>0</v>
      </c>
      <c r="T902" s="28">
        <v>0</v>
      </c>
      <c r="U902" s="28">
        <v>1</v>
      </c>
      <c r="V902" s="28">
        <v>1</v>
      </c>
      <c r="W902" s="28">
        <v>0</v>
      </c>
      <c r="X902" s="28">
        <v>0</v>
      </c>
      <c r="Y902" s="28">
        <v>0</v>
      </c>
      <c r="Z902" s="28">
        <v>2</v>
      </c>
      <c r="AA902" s="28">
        <v>2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1</v>
      </c>
      <c r="AK902" s="28">
        <v>1</v>
      </c>
      <c r="AL902" s="28">
        <v>0</v>
      </c>
      <c r="AM902" s="28">
        <v>0</v>
      </c>
      <c r="AN902" s="28">
        <v>0</v>
      </c>
      <c r="AO902" s="28">
        <v>0</v>
      </c>
      <c r="AP902" s="28">
        <v>1</v>
      </c>
      <c r="AQ902" s="28">
        <v>1</v>
      </c>
      <c r="AR902" s="28">
        <v>0</v>
      </c>
      <c r="AS902" s="28">
        <v>0</v>
      </c>
      <c r="AT902" s="28">
        <v>0</v>
      </c>
      <c r="AU902" s="28">
        <v>0</v>
      </c>
      <c r="AV902" s="28">
        <v>0</v>
      </c>
      <c r="AW902" s="28">
        <v>0</v>
      </c>
    </row>
    <row r="903" spans="1:49" ht="12.75">
      <c r="A903" s="25"/>
      <c r="B903" s="19" t="s">
        <v>527</v>
      </c>
      <c r="C903" s="14" t="s">
        <v>806</v>
      </c>
      <c r="D903" s="28">
        <v>0</v>
      </c>
      <c r="E903" s="28">
        <v>1</v>
      </c>
      <c r="F903" s="28">
        <v>1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1</v>
      </c>
      <c r="T903" s="28">
        <v>1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1</v>
      </c>
      <c r="AA903" s="28">
        <v>1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1</v>
      </c>
      <c r="AO903" s="28">
        <v>1</v>
      </c>
      <c r="AP903" s="28">
        <v>0</v>
      </c>
      <c r="AQ903" s="28">
        <v>0</v>
      </c>
      <c r="AR903" s="28">
        <v>0</v>
      </c>
      <c r="AS903" s="28">
        <v>0</v>
      </c>
      <c r="AT903" s="28">
        <v>0</v>
      </c>
      <c r="AU903" s="28">
        <v>0</v>
      </c>
      <c r="AV903" s="28">
        <v>0</v>
      </c>
      <c r="AW903" s="28">
        <v>0</v>
      </c>
    </row>
    <row r="904" spans="1:49" ht="12.75">
      <c r="A904" s="25"/>
      <c r="B904" s="19" t="s">
        <v>1142</v>
      </c>
      <c r="C904" s="14" t="s">
        <v>806</v>
      </c>
      <c r="D904" s="28">
        <v>1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1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  <c r="AS904" s="28">
        <v>0</v>
      </c>
      <c r="AT904" s="28">
        <v>0</v>
      </c>
      <c r="AU904" s="28">
        <v>0</v>
      </c>
      <c r="AV904" s="28">
        <v>0</v>
      </c>
      <c r="AW904" s="28">
        <v>0</v>
      </c>
    </row>
    <row r="905" spans="1:49" ht="12.75">
      <c r="A905" s="25"/>
      <c r="B905" s="19" t="s">
        <v>982</v>
      </c>
      <c r="C905" s="14" t="s">
        <v>806</v>
      </c>
      <c r="D905" s="28">
        <v>1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1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  <c r="AS905" s="28">
        <v>0</v>
      </c>
      <c r="AT905" s="28">
        <v>1</v>
      </c>
      <c r="AU905" s="28">
        <v>0</v>
      </c>
      <c r="AV905" s="28">
        <v>1</v>
      </c>
      <c r="AW905" s="28">
        <v>7200</v>
      </c>
    </row>
    <row r="906" spans="1:49" ht="12.75">
      <c r="A906" s="25"/>
      <c r="B906" s="19" t="s">
        <v>537</v>
      </c>
      <c r="C906" s="14" t="s">
        <v>806</v>
      </c>
      <c r="D906" s="28">
        <v>0</v>
      </c>
      <c r="E906" s="28">
        <v>2</v>
      </c>
      <c r="F906" s="28">
        <v>2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1</v>
      </c>
      <c r="N906" s="28">
        <v>1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1</v>
      </c>
      <c r="X906" s="28">
        <v>1</v>
      </c>
      <c r="Y906" s="28">
        <v>0</v>
      </c>
      <c r="Z906" s="28">
        <v>2</v>
      </c>
      <c r="AA906" s="28">
        <v>2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1</v>
      </c>
      <c r="AI906" s="28">
        <v>1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1</v>
      </c>
      <c r="AS906" s="28">
        <v>1</v>
      </c>
      <c r="AT906" s="28">
        <v>0</v>
      </c>
      <c r="AU906" s="28">
        <v>0</v>
      </c>
      <c r="AV906" s="28">
        <v>0</v>
      </c>
      <c r="AW906" s="28">
        <v>0</v>
      </c>
    </row>
    <row r="907" spans="1:49" ht="12.75">
      <c r="A907" s="25"/>
      <c r="B907" s="19" t="s">
        <v>864</v>
      </c>
      <c r="C907" s="14" t="s">
        <v>806</v>
      </c>
      <c r="D907" s="28">
        <v>1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1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  <c r="AT907" s="28">
        <v>0</v>
      </c>
      <c r="AU907" s="28">
        <v>0</v>
      </c>
      <c r="AV907" s="28">
        <v>0</v>
      </c>
      <c r="AW907" s="28">
        <v>0</v>
      </c>
    </row>
    <row r="908" spans="1:49" ht="12.75">
      <c r="A908" s="25"/>
      <c r="B908" s="19" t="s">
        <v>1112</v>
      </c>
      <c r="C908" s="14" t="s">
        <v>791</v>
      </c>
      <c r="D908" s="28">
        <v>0</v>
      </c>
      <c r="E908" s="28">
        <v>3</v>
      </c>
      <c r="F908" s="28">
        <v>3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1</v>
      </c>
      <c r="R908" s="28">
        <v>1</v>
      </c>
      <c r="S908" s="28">
        <v>1</v>
      </c>
      <c r="T908" s="28">
        <v>1</v>
      </c>
      <c r="U908" s="28">
        <v>0</v>
      </c>
      <c r="V908" s="28">
        <v>0</v>
      </c>
      <c r="W908" s="28">
        <v>1</v>
      </c>
      <c r="X908" s="28">
        <v>1</v>
      </c>
      <c r="Y908" s="28">
        <v>0</v>
      </c>
      <c r="Z908" s="28">
        <v>3</v>
      </c>
      <c r="AA908" s="28">
        <v>3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  <c r="AL908" s="28">
        <v>1</v>
      </c>
      <c r="AM908" s="28">
        <v>1</v>
      </c>
      <c r="AN908" s="28">
        <v>1</v>
      </c>
      <c r="AO908" s="28">
        <v>1</v>
      </c>
      <c r="AP908" s="28">
        <v>0</v>
      </c>
      <c r="AQ908" s="28">
        <v>0</v>
      </c>
      <c r="AR908" s="28">
        <v>1</v>
      </c>
      <c r="AS908" s="28">
        <v>1</v>
      </c>
      <c r="AT908" s="28">
        <v>0</v>
      </c>
      <c r="AU908" s="28">
        <v>0</v>
      </c>
      <c r="AV908" s="28">
        <v>0</v>
      </c>
      <c r="AW908" s="28">
        <v>0</v>
      </c>
    </row>
    <row r="909" spans="1:49" ht="12.75">
      <c r="A909" s="25"/>
      <c r="B909" s="19" t="s">
        <v>210</v>
      </c>
      <c r="C909" s="14" t="s">
        <v>791</v>
      </c>
      <c r="D909" s="28">
        <v>0</v>
      </c>
      <c r="E909" s="28">
        <v>3</v>
      </c>
      <c r="F909" s="28">
        <v>1</v>
      </c>
      <c r="G909" s="28">
        <v>1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2</v>
      </c>
      <c r="R909" s="28">
        <v>1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2</v>
      </c>
      <c r="AA909" s="28">
        <v>1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2</v>
      </c>
      <c r="AM909" s="28">
        <v>1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  <c r="AT909" s="28">
        <v>0</v>
      </c>
      <c r="AU909" s="28">
        <v>0</v>
      </c>
      <c r="AV909" s="28">
        <v>0</v>
      </c>
      <c r="AW909" s="28">
        <v>0</v>
      </c>
    </row>
    <row r="910" spans="1:49" ht="12.75">
      <c r="A910" s="25"/>
      <c r="B910" s="19" t="s">
        <v>252</v>
      </c>
      <c r="C910" s="14" t="s">
        <v>791</v>
      </c>
      <c r="D910" s="28">
        <v>0</v>
      </c>
      <c r="E910" s="28">
        <v>4</v>
      </c>
      <c r="F910" s="28">
        <v>4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1</v>
      </c>
      <c r="T910" s="28">
        <v>1</v>
      </c>
      <c r="U910" s="28">
        <v>3</v>
      </c>
      <c r="V910" s="28">
        <v>3</v>
      </c>
      <c r="W910" s="28">
        <v>0</v>
      </c>
      <c r="X910" s="28">
        <v>0</v>
      </c>
      <c r="Y910" s="28">
        <v>0</v>
      </c>
      <c r="Z910" s="28">
        <v>4</v>
      </c>
      <c r="AA910" s="28">
        <v>4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1</v>
      </c>
      <c r="AO910" s="28">
        <v>1</v>
      </c>
      <c r="AP910" s="28">
        <v>3</v>
      </c>
      <c r="AQ910" s="28">
        <v>3</v>
      </c>
      <c r="AR910" s="28">
        <v>0</v>
      </c>
      <c r="AS910" s="28">
        <v>0</v>
      </c>
      <c r="AT910" s="28">
        <v>0</v>
      </c>
      <c r="AU910" s="28">
        <v>0</v>
      </c>
      <c r="AV910" s="28">
        <v>0</v>
      </c>
      <c r="AW910" s="28">
        <v>0</v>
      </c>
    </row>
    <row r="911" spans="1:49" ht="12.75">
      <c r="A911" s="25"/>
      <c r="B911" s="19" t="s">
        <v>1016</v>
      </c>
      <c r="C911" s="14" t="s">
        <v>1132</v>
      </c>
      <c r="D911" s="28">
        <v>0</v>
      </c>
      <c r="E911" s="28">
        <v>1</v>
      </c>
      <c r="F911" s="28">
        <v>1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1</v>
      </c>
      <c r="T911" s="28">
        <v>1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1</v>
      </c>
      <c r="AA911" s="28">
        <v>1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1</v>
      </c>
      <c r="AO911" s="28">
        <v>1</v>
      </c>
      <c r="AP911" s="28">
        <v>0</v>
      </c>
      <c r="AQ911" s="28">
        <v>0</v>
      </c>
      <c r="AR911" s="28">
        <v>0</v>
      </c>
      <c r="AS911" s="28">
        <v>0</v>
      </c>
      <c r="AT911" s="28">
        <v>0</v>
      </c>
      <c r="AU911" s="28">
        <v>0</v>
      </c>
      <c r="AV911" s="28">
        <v>0</v>
      </c>
      <c r="AW911" s="28">
        <v>0</v>
      </c>
    </row>
    <row r="912" spans="1:49" ht="12.75">
      <c r="A912" s="25"/>
      <c r="B912" s="19" t="s">
        <v>908</v>
      </c>
      <c r="C912" s="14" t="s">
        <v>132</v>
      </c>
      <c r="D912" s="28">
        <v>0</v>
      </c>
      <c r="E912" s="28">
        <v>1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1</v>
      </c>
      <c r="N912" s="28">
        <v>1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1</v>
      </c>
      <c r="AA912" s="28">
        <v>1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1</v>
      </c>
      <c r="AI912" s="28">
        <v>1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  <c r="AS912" s="28">
        <v>0</v>
      </c>
      <c r="AT912" s="28">
        <v>0</v>
      </c>
      <c r="AU912" s="28">
        <v>0</v>
      </c>
      <c r="AV912" s="28">
        <v>0</v>
      </c>
      <c r="AW912" s="28">
        <v>0</v>
      </c>
    </row>
    <row r="913" spans="1:49" ht="12.75">
      <c r="A913" s="25"/>
      <c r="B913" s="19" t="s">
        <v>581</v>
      </c>
      <c r="C913" s="14" t="s">
        <v>500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0</v>
      </c>
      <c r="AM913" s="28">
        <v>0</v>
      </c>
      <c r="AN913" s="28">
        <v>0</v>
      </c>
      <c r="AO913" s="28">
        <v>0</v>
      </c>
      <c r="AP913" s="28">
        <v>0</v>
      </c>
      <c r="AQ913" s="28">
        <v>0</v>
      </c>
      <c r="AR913" s="28">
        <v>0</v>
      </c>
      <c r="AS913" s="28">
        <v>0</v>
      </c>
      <c r="AT913" s="28">
        <v>1</v>
      </c>
      <c r="AU913" s="28">
        <v>1</v>
      </c>
      <c r="AV913" s="28">
        <v>0</v>
      </c>
      <c r="AW913" s="28">
        <v>0</v>
      </c>
    </row>
    <row r="914" spans="1:49" ht="12.75">
      <c r="A914" s="25"/>
      <c r="B914" s="19" t="s">
        <v>658</v>
      </c>
      <c r="C914" s="14" t="s">
        <v>1113</v>
      </c>
      <c r="D914" s="28">
        <v>1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1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0</v>
      </c>
      <c r="AM914" s="28">
        <v>0</v>
      </c>
      <c r="AN914" s="28">
        <v>0</v>
      </c>
      <c r="AO914" s="28">
        <v>0</v>
      </c>
      <c r="AP914" s="28">
        <v>0</v>
      </c>
      <c r="AQ914" s="28">
        <v>0</v>
      </c>
      <c r="AR914" s="28">
        <v>0</v>
      </c>
      <c r="AS914" s="28">
        <v>0</v>
      </c>
      <c r="AT914" s="28">
        <v>0</v>
      </c>
      <c r="AU914" s="28">
        <v>0</v>
      </c>
      <c r="AV914" s="28">
        <v>0</v>
      </c>
      <c r="AW914" s="28">
        <v>0</v>
      </c>
    </row>
    <row r="915" spans="1:49" ht="12.75">
      <c r="A915" s="25"/>
      <c r="B915" s="19" t="s">
        <v>353</v>
      </c>
      <c r="C915" s="14" t="s">
        <v>1113</v>
      </c>
      <c r="D915" s="28">
        <v>2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2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  <c r="AS915" s="28">
        <v>0</v>
      </c>
      <c r="AT915" s="28">
        <v>0</v>
      </c>
      <c r="AU915" s="28">
        <v>0</v>
      </c>
      <c r="AV915" s="28">
        <v>0</v>
      </c>
      <c r="AW915" s="28">
        <v>0</v>
      </c>
    </row>
    <row r="916" spans="1:49" ht="12.75">
      <c r="A916" s="25"/>
      <c r="B916" s="19" t="s">
        <v>375</v>
      </c>
      <c r="C916" s="14" t="s">
        <v>1113</v>
      </c>
      <c r="D916" s="28">
        <v>1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1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  <c r="AR916" s="28">
        <v>0</v>
      </c>
      <c r="AS916" s="28">
        <v>0</v>
      </c>
      <c r="AT916" s="28">
        <v>0</v>
      </c>
      <c r="AU916" s="28">
        <v>0</v>
      </c>
      <c r="AV916" s="28">
        <v>0</v>
      </c>
      <c r="AW916" s="28">
        <v>0</v>
      </c>
    </row>
    <row r="917" spans="1:49" ht="12.75">
      <c r="A917" s="25"/>
      <c r="B917" s="19" t="s">
        <v>733</v>
      </c>
      <c r="C917" s="14" t="s">
        <v>1113</v>
      </c>
      <c r="D917" s="28">
        <v>1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1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  <c r="AR917" s="28">
        <v>0</v>
      </c>
      <c r="AS917" s="28">
        <v>0</v>
      </c>
      <c r="AT917" s="28">
        <v>0</v>
      </c>
      <c r="AU917" s="28">
        <v>0</v>
      </c>
      <c r="AV917" s="28">
        <v>0</v>
      </c>
      <c r="AW917" s="28">
        <v>0</v>
      </c>
    </row>
    <row r="918" spans="1:49" ht="12.75">
      <c r="A918" s="25"/>
      <c r="B918" s="19" t="s">
        <v>96</v>
      </c>
      <c r="C918" s="14" t="s">
        <v>1113</v>
      </c>
      <c r="D918" s="28">
        <v>0</v>
      </c>
      <c r="E918" s="28">
        <v>1</v>
      </c>
      <c r="F918" s="28">
        <v>1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1</v>
      </c>
      <c r="X918" s="28">
        <v>1</v>
      </c>
      <c r="Y918" s="28">
        <v>0</v>
      </c>
      <c r="Z918" s="28">
        <v>1</v>
      </c>
      <c r="AA918" s="28">
        <v>1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  <c r="AL918" s="28">
        <v>0</v>
      </c>
      <c r="AM918" s="28">
        <v>0</v>
      </c>
      <c r="AN918" s="28">
        <v>0</v>
      </c>
      <c r="AO918" s="28">
        <v>0</v>
      </c>
      <c r="AP918" s="28">
        <v>0</v>
      </c>
      <c r="AQ918" s="28">
        <v>0</v>
      </c>
      <c r="AR918" s="28">
        <v>1</v>
      </c>
      <c r="AS918" s="28">
        <v>1</v>
      </c>
      <c r="AT918" s="28">
        <v>0</v>
      </c>
      <c r="AU918" s="28">
        <v>0</v>
      </c>
      <c r="AV918" s="28">
        <v>0</v>
      </c>
      <c r="AW918" s="28">
        <v>0</v>
      </c>
    </row>
    <row r="919" spans="1:49" ht="12.75">
      <c r="A919" s="25"/>
      <c r="B919" s="19" t="s">
        <v>826</v>
      </c>
      <c r="C919" s="14" t="s">
        <v>1085</v>
      </c>
      <c r="D919" s="2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0</v>
      </c>
      <c r="AQ919" s="28">
        <v>0</v>
      </c>
      <c r="AR919" s="28">
        <v>0</v>
      </c>
      <c r="AS919" s="28">
        <v>0</v>
      </c>
      <c r="AT919" s="28">
        <v>0</v>
      </c>
      <c r="AU919" s="28">
        <v>0</v>
      </c>
      <c r="AV919" s="28">
        <v>0</v>
      </c>
      <c r="AW919" s="28">
        <v>0</v>
      </c>
    </row>
    <row r="920" spans="1:49" ht="12.75">
      <c r="A920" s="25"/>
      <c r="B920" s="19" t="s">
        <v>1156</v>
      </c>
      <c r="C920" s="14" t="s">
        <v>94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  <c r="AR920" s="28">
        <v>0</v>
      </c>
      <c r="AS920" s="28">
        <v>0</v>
      </c>
      <c r="AT920" s="28">
        <v>3</v>
      </c>
      <c r="AU920" s="28">
        <v>0</v>
      </c>
      <c r="AV920" s="28">
        <v>3</v>
      </c>
      <c r="AW920" s="28">
        <v>10000</v>
      </c>
    </row>
    <row r="921" spans="1:49" ht="12.75">
      <c r="A921" s="25"/>
      <c r="B921" s="19" t="s">
        <v>1124</v>
      </c>
      <c r="C921" s="14" t="s">
        <v>94</v>
      </c>
      <c r="D921" s="28">
        <v>0</v>
      </c>
      <c r="E921" s="28">
        <v>1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1</v>
      </c>
      <c r="P921" s="28">
        <v>0</v>
      </c>
      <c r="Q921" s="28">
        <v>0</v>
      </c>
      <c r="R921" s="28">
        <v>0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0</v>
      </c>
      <c r="AR921" s="28">
        <v>0</v>
      </c>
      <c r="AS921" s="28">
        <v>0</v>
      </c>
      <c r="AT921" s="28">
        <v>0</v>
      </c>
      <c r="AU921" s="28">
        <v>0</v>
      </c>
      <c r="AV921" s="28">
        <v>0</v>
      </c>
      <c r="AW921" s="28">
        <v>0</v>
      </c>
    </row>
    <row r="922" spans="1:49" ht="12.75">
      <c r="A922" s="25"/>
      <c r="B922" s="19" t="s">
        <v>865</v>
      </c>
      <c r="C922" s="14" t="s">
        <v>94</v>
      </c>
      <c r="D922" s="28">
        <v>0</v>
      </c>
      <c r="E922" s="28">
        <v>1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1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  <c r="AR922" s="28">
        <v>0</v>
      </c>
      <c r="AS922" s="28">
        <v>0</v>
      </c>
      <c r="AT922" s="28">
        <v>0</v>
      </c>
      <c r="AU922" s="28">
        <v>0</v>
      </c>
      <c r="AV922" s="28">
        <v>0</v>
      </c>
      <c r="AW922" s="28">
        <v>0</v>
      </c>
    </row>
    <row r="923" spans="1:49" ht="12.75">
      <c r="A923" s="25"/>
      <c r="B923" s="19" t="s">
        <v>171</v>
      </c>
      <c r="C923" s="14" t="s">
        <v>452</v>
      </c>
      <c r="D923" s="28">
        <v>2</v>
      </c>
      <c r="E923" s="28">
        <v>2</v>
      </c>
      <c r="F923" s="28">
        <v>2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</v>
      </c>
      <c r="R923" s="28">
        <v>1</v>
      </c>
      <c r="S923" s="28">
        <v>0</v>
      </c>
      <c r="T923" s="28">
        <v>0</v>
      </c>
      <c r="U923" s="28">
        <v>0</v>
      </c>
      <c r="V923" s="28">
        <v>0</v>
      </c>
      <c r="W923" s="28">
        <v>1</v>
      </c>
      <c r="X923" s="28">
        <v>1</v>
      </c>
      <c r="Y923" s="28">
        <v>2</v>
      </c>
      <c r="Z923" s="28">
        <v>1</v>
      </c>
      <c r="AA923" s="28">
        <v>1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1</v>
      </c>
      <c r="AM923" s="28">
        <v>1</v>
      </c>
      <c r="AN923" s="28">
        <v>0</v>
      </c>
      <c r="AO923" s="28">
        <v>0</v>
      </c>
      <c r="AP923" s="28">
        <v>0</v>
      </c>
      <c r="AQ923" s="28">
        <v>0</v>
      </c>
      <c r="AR923" s="28">
        <v>0</v>
      </c>
      <c r="AS923" s="28">
        <v>0</v>
      </c>
      <c r="AT923" s="28">
        <v>0</v>
      </c>
      <c r="AU923" s="28">
        <v>0</v>
      </c>
      <c r="AV923" s="28">
        <v>0</v>
      </c>
      <c r="AW923" s="28">
        <v>0</v>
      </c>
    </row>
    <row r="924" spans="1:49" ht="12.75">
      <c r="A924" s="25"/>
      <c r="B924" s="19" t="s">
        <v>664</v>
      </c>
      <c r="C924" s="14" t="s">
        <v>803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</v>
      </c>
      <c r="AS924" s="28">
        <v>0</v>
      </c>
      <c r="AT924" s="28">
        <v>0</v>
      </c>
      <c r="AU924" s="28">
        <v>0</v>
      </c>
      <c r="AV924" s="28">
        <v>0</v>
      </c>
      <c r="AW924" s="28">
        <v>0</v>
      </c>
    </row>
    <row r="925" spans="1:49" ht="12.75">
      <c r="A925" s="25"/>
      <c r="B925" s="19" t="s">
        <v>1115</v>
      </c>
      <c r="C925" s="14" t="s">
        <v>803</v>
      </c>
      <c r="D925" s="28">
        <v>6</v>
      </c>
      <c r="E925" s="28">
        <v>1</v>
      </c>
      <c r="F925" s="28">
        <v>1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1</v>
      </c>
      <c r="P925" s="28">
        <v>1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6</v>
      </c>
      <c r="Z925" s="28">
        <v>1</v>
      </c>
      <c r="AA925" s="28">
        <v>1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1</v>
      </c>
      <c r="AK925" s="28">
        <v>1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  <c r="AR925" s="28">
        <v>0</v>
      </c>
      <c r="AS925" s="28">
        <v>0</v>
      </c>
      <c r="AT925" s="28">
        <v>0</v>
      </c>
      <c r="AU925" s="28">
        <v>0</v>
      </c>
      <c r="AV925" s="28">
        <v>0</v>
      </c>
      <c r="AW925" s="28">
        <v>0</v>
      </c>
    </row>
    <row r="926" spans="1:49" ht="12.75">
      <c r="A926" s="25"/>
      <c r="B926" s="19" t="s">
        <v>623</v>
      </c>
      <c r="C926" s="14" t="s">
        <v>48</v>
      </c>
      <c r="D926" s="28">
        <v>0</v>
      </c>
      <c r="E926" s="28">
        <v>3</v>
      </c>
      <c r="F926" s="28">
        <v>3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2</v>
      </c>
      <c r="V926" s="28">
        <v>2</v>
      </c>
      <c r="W926" s="28">
        <v>1</v>
      </c>
      <c r="X926" s="28">
        <v>1</v>
      </c>
      <c r="Y926" s="28">
        <v>0</v>
      </c>
      <c r="Z926" s="28">
        <v>3</v>
      </c>
      <c r="AA926" s="28">
        <v>3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2</v>
      </c>
      <c r="AQ926" s="28">
        <v>2</v>
      </c>
      <c r="AR926" s="28">
        <v>1</v>
      </c>
      <c r="AS926" s="28">
        <v>1</v>
      </c>
      <c r="AT926" s="28">
        <v>0</v>
      </c>
      <c r="AU926" s="28">
        <v>0</v>
      </c>
      <c r="AV926" s="28">
        <v>0</v>
      </c>
      <c r="AW926" s="28">
        <v>0</v>
      </c>
    </row>
    <row r="927" spans="1:49" ht="12.75">
      <c r="A927" s="25"/>
      <c r="B927" s="19" t="s">
        <v>828</v>
      </c>
      <c r="C927" s="14" t="s">
        <v>48</v>
      </c>
      <c r="D927" s="28">
        <v>0</v>
      </c>
      <c r="E927" s="28">
        <v>2</v>
      </c>
      <c r="F927" s="28">
        <v>2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1</v>
      </c>
      <c r="R927" s="28">
        <v>1</v>
      </c>
      <c r="S927" s="28">
        <v>0</v>
      </c>
      <c r="T927" s="28">
        <v>0</v>
      </c>
      <c r="U927" s="28">
        <v>1</v>
      </c>
      <c r="V927" s="28">
        <v>1</v>
      </c>
      <c r="W927" s="28">
        <v>0</v>
      </c>
      <c r="X927" s="28">
        <v>0</v>
      </c>
      <c r="Y927" s="28">
        <v>0</v>
      </c>
      <c r="Z927" s="28">
        <v>2</v>
      </c>
      <c r="AA927" s="28">
        <v>2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1</v>
      </c>
      <c r="AM927" s="28">
        <v>1</v>
      </c>
      <c r="AN927" s="28">
        <v>0</v>
      </c>
      <c r="AO927" s="28">
        <v>0</v>
      </c>
      <c r="AP927" s="28">
        <v>1</v>
      </c>
      <c r="AQ927" s="28">
        <v>1</v>
      </c>
      <c r="AR927" s="28">
        <v>0</v>
      </c>
      <c r="AS927" s="28">
        <v>0</v>
      </c>
      <c r="AT927" s="28">
        <v>0</v>
      </c>
      <c r="AU927" s="28">
        <v>0</v>
      </c>
      <c r="AV927" s="28">
        <v>0</v>
      </c>
      <c r="AW927" s="28">
        <v>0</v>
      </c>
    </row>
    <row r="928" spans="1:49" ht="12.75">
      <c r="A928" s="25"/>
      <c r="B928" s="19" t="s">
        <v>530</v>
      </c>
      <c r="C928" s="14" t="s">
        <v>48</v>
      </c>
      <c r="D928" s="2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1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  <c r="AR928" s="28">
        <v>0</v>
      </c>
      <c r="AS928" s="28">
        <v>0</v>
      </c>
      <c r="AT928" s="28">
        <v>0</v>
      </c>
      <c r="AU928" s="28">
        <v>0</v>
      </c>
      <c r="AV928" s="28">
        <v>0</v>
      </c>
      <c r="AW928" s="28">
        <v>0</v>
      </c>
    </row>
    <row r="929" spans="1:49" ht="12.75">
      <c r="A929" s="25"/>
      <c r="B929" s="19" t="s">
        <v>840</v>
      </c>
      <c r="C929" s="14" t="s">
        <v>48</v>
      </c>
      <c r="D929" s="28">
        <v>3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  <c r="AR929" s="28">
        <v>0</v>
      </c>
      <c r="AS929" s="28">
        <v>0</v>
      </c>
      <c r="AT929" s="28">
        <v>0</v>
      </c>
      <c r="AU929" s="28">
        <v>0</v>
      </c>
      <c r="AV929" s="28">
        <v>0</v>
      </c>
      <c r="AW929" s="28">
        <v>0</v>
      </c>
    </row>
    <row r="930" spans="1:49" ht="12.75">
      <c r="A930" s="25"/>
      <c r="B930" s="19" t="s">
        <v>166</v>
      </c>
      <c r="C930" s="14" t="s">
        <v>48</v>
      </c>
      <c r="D930" s="28">
        <v>0</v>
      </c>
      <c r="E930" s="28">
        <v>4</v>
      </c>
      <c r="F930" s="28">
        <v>4</v>
      </c>
      <c r="G930" s="28">
        <v>0</v>
      </c>
      <c r="H930" s="28">
        <v>0</v>
      </c>
      <c r="I930" s="28">
        <v>1</v>
      </c>
      <c r="J930" s="28">
        <v>1</v>
      </c>
      <c r="K930" s="28">
        <v>0</v>
      </c>
      <c r="L930" s="28">
        <v>0</v>
      </c>
      <c r="M930" s="28">
        <v>1</v>
      </c>
      <c r="N930" s="28">
        <v>1</v>
      </c>
      <c r="O930" s="28">
        <v>1</v>
      </c>
      <c r="P930" s="28">
        <v>1</v>
      </c>
      <c r="Q930" s="28">
        <v>0</v>
      </c>
      <c r="R930" s="28">
        <v>0</v>
      </c>
      <c r="S930" s="28">
        <v>1</v>
      </c>
      <c r="T930" s="28">
        <v>1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3</v>
      </c>
      <c r="AA930" s="28">
        <v>3</v>
      </c>
      <c r="AB930" s="28">
        <v>0</v>
      </c>
      <c r="AC930" s="28">
        <v>0</v>
      </c>
      <c r="AD930" s="28">
        <v>1</v>
      </c>
      <c r="AE930" s="28">
        <v>1</v>
      </c>
      <c r="AF930" s="28">
        <v>0</v>
      </c>
      <c r="AG930" s="28">
        <v>0</v>
      </c>
      <c r="AH930" s="28">
        <v>1</v>
      </c>
      <c r="AI930" s="28">
        <v>1</v>
      </c>
      <c r="AJ930" s="28">
        <v>0</v>
      </c>
      <c r="AK930" s="28">
        <v>0</v>
      </c>
      <c r="AL930" s="28">
        <v>0</v>
      </c>
      <c r="AM930" s="28">
        <v>0</v>
      </c>
      <c r="AN930" s="28">
        <v>1</v>
      </c>
      <c r="AO930" s="28">
        <v>1</v>
      </c>
      <c r="AP930" s="28">
        <v>0</v>
      </c>
      <c r="AQ930" s="28">
        <v>0</v>
      </c>
      <c r="AR930" s="28">
        <v>0</v>
      </c>
      <c r="AS930" s="28">
        <v>0</v>
      </c>
      <c r="AT930" s="28">
        <v>0</v>
      </c>
      <c r="AU930" s="28">
        <v>0</v>
      </c>
      <c r="AV930" s="28">
        <v>0</v>
      </c>
      <c r="AW930" s="28">
        <v>0</v>
      </c>
    </row>
    <row r="931" spans="1:49" ht="12.75">
      <c r="A931" s="25"/>
      <c r="B931" s="19" t="s">
        <v>972</v>
      </c>
      <c r="C931" s="14" t="s">
        <v>48</v>
      </c>
      <c r="D931" s="28">
        <v>0</v>
      </c>
      <c r="E931" s="28">
        <v>4</v>
      </c>
      <c r="F931" s="28">
        <v>4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1</v>
      </c>
      <c r="N931" s="28">
        <v>1</v>
      </c>
      <c r="O931" s="28">
        <v>0</v>
      </c>
      <c r="P931" s="28">
        <v>0</v>
      </c>
      <c r="Q931" s="28">
        <v>2</v>
      </c>
      <c r="R931" s="28">
        <v>2</v>
      </c>
      <c r="S931" s="28">
        <v>1</v>
      </c>
      <c r="T931" s="28">
        <v>1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4</v>
      </c>
      <c r="AA931" s="28">
        <v>4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1</v>
      </c>
      <c r="AI931" s="28">
        <v>1</v>
      </c>
      <c r="AJ931" s="28">
        <v>0</v>
      </c>
      <c r="AK931" s="28">
        <v>0</v>
      </c>
      <c r="AL931" s="28">
        <v>2</v>
      </c>
      <c r="AM931" s="28">
        <v>2</v>
      </c>
      <c r="AN931" s="28">
        <v>1</v>
      </c>
      <c r="AO931" s="28">
        <v>1</v>
      </c>
      <c r="AP931" s="28">
        <v>0</v>
      </c>
      <c r="AQ931" s="28">
        <v>0</v>
      </c>
      <c r="AR931" s="28">
        <v>0</v>
      </c>
      <c r="AS931" s="28">
        <v>0</v>
      </c>
      <c r="AT931" s="28">
        <v>1</v>
      </c>
      <c r="AU931" s="28">
        <v>0</v>
      </c>
      <c r="AV931" s="28">
        <v>1</v>
      </c>
      <c r="AW931" s="28">
        <v>10000</v>
      </c>
    </row>
    <row r="932" spans="1:49" ht="12.75">
      <c r="A932" s="25"/>
      <c r="B932" s="19" t="s">
        <v>1095</v>
      </c>
      <c r="C932" s="14" t="s">
        <v>48</v>
      </c>
      <c r="D932" s="28">
        <v>1</v>
      </c>
      <c r="E932" s="28">
        <v>1</v>
      </c>
      <c r="F932" s="28">
        <v>1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1</v>
      </c>
      <c r="X932" s="28">
        <v>1</v>
      </c>
      <c r="Y932" s="28">
        <v>1</v>
      </c>
      <c r="Z932" s="28">
        <v>1</v>
      </c>
      <c r="AA932" s="28">
        <v>1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  <c r="AR932" s="28">
        <v>1</v>
      </c>
      <c r="AS932" s="28">
        <v>1</v>
      </c>
      <c r="AT932" s="28">
        <v>0</v>
      </c>
      <c r="AU932" s="28">
        <v>0</v>
      </c>
      <c r="AV932" s="28">
        <v>0</v>
      </c>
      <c r="AW932" s="28">
        <v>0</v>
      </c>
    </row>
    <row r="933" spans="1:49" ht="12.75">
      <c r="A933" s="25"/>
      <c r="B933" s="19" t="s">
        <v>1264</v>
      </c>
      <c r="C933" s="14" t="s">
        <v>48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  <c r="AR933" s="28">
        <v>0</v>
      </c>
      <c r="AS933" s="28">
        <v>0</v>
      </c>
      <c r="AT933" s="28">
        <v>1</v>
      </c>
      <c r="AU933" s="28">
        <v>0</v>
      </c>
      <c r="AV933" s="28">
        <v>1</v>
      </c>
      <c r="AW933" s="28">
        <v>15000</v>
      </c>
    </row>
    <row r="934" spans="1:49" ht="12.75">
      <c r="A934" s="25"/>
      <c r="B934" s="19" t="s">
        <v>11</v>
      </c>
      <c r="C934" s="14" t="s">
        <v>1330</v>
      </c>
      <c r="D934" s="28">
        <v>1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  <c r="AR934" s="28">
        <v>0</v>
      </c>
      <c r="AS934" s="28">
        <v>0</v>
      </c>
      <c r="AT934" s="28">
        <v>0</v>
      </c>
      <c r="AU934" s="28">
        <v>0</v>
      </c>
      <c r="AV934" s="28">
        <v>0</v>
      </c>
      <c r="AW934" s="28">
        <v>0</v>
      </c>
    </row>
    <row r="935" spans="1:49" ht="12.75">
      <c r="A935" s="25"/>
      <c r="B935" s="19" t="s">
        <v>965</v>
      </c>
      <c r="C935" s="14" t="s">
        <v>1330</v>
      </c>
      <c r="D935" s="2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  <c r="AR935" s="28">
        <v>0</v>
      </c>
      <c r="AS935" s="28">
        <v>0</v>
      </c>
      <c r="AT935" s="28">
        <v>0</v>
      </c>
      <c r="AU935" s="28">
        <v>0</v>
      </c>
      <c r="AV935" s="28">
        <v>0</v>
      </c>
      <c r="AW935" s="28">
        <v>0</v>
      </c>
    </row>
    <row r="936" spans="1:49" ht="12.75">
      <c r="A936" s="25"/>
      <c r="B936" s="19" t="s">
        <v>170</v>
      </c>
      <c r="C936" s="14" t="s">
        <v>1330</v>
      </c>
      <c r="D936" s="28">
        <v>1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1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  <c r="AR936" s="28">
        <v>0</v>
      </c>
      <c r="AS936" s="28">
        <v>0</v>
      </c>
      <c r="AT936" s="28">
        <v>0</v>
      </c>
      <c r="AU936" s="28">
        <v>0</v>
      </c>
      <c r="AV936" s="28">
        <v>0</v>
      </c>
      <c r="AW936" s="28">
        <v>0</v>
      </c>
    </row>
    <row r="937" spans="1:49" ht="12.75">
      <c r="A937" s="25"/>
      <c r="B937" s="19" t="s">
        <v>1172</v>
      </c>
      <c r="C937" s="14" t="s">
        <v>1330</v>
      </c>
      <c r="D937" s="28">
        <v>6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5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0</v>
      </c>
      <c r="AQ937" s="28">
        <v>0</v>
      </c>
      <c r="AR937" s="28">
        <v>0</v>
      </c>
      <c r="AS937" s="28">
        <v>0</v>
      </c>
      <c r="AT937" s="28">
        <v>0</v>
      </c>
      <c r="AU937" s="28">
        <v>0</v>
      </c>
      <c r="AV937" s="28">
        <v>0</v>
      </c>
      <c r="AW937" s="28">
        <v>0</v>
      </c>
    </row>
    <row r="938" spans="1:49" ht="12.75">
      <c r="A938" s="25"/>
      <c r="B938" s="19" t="s">
        <v>79</v>
      </c>
      <c r="C938" s="14" t="s">
        <v>1330</v>
      </c>
      <c r="D938" s="28">
        <v>6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4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0</v>
      </c>
      <c r="AS938" s="28">
        <v>0</v>
      </c>
      <c r="AT938" s="28">
        <v>0</v>
      </c>
      <c r="AU938" s="28">
        <v>0</v>
      </c>
      <c r="AV938" s="28">
        <v>0</v>
      </c>
      <c r="AW938" s="28">
        <v>0</v>
      </c>
    </row>
    <row r="939" spans="1:49" ht="12.75">
      <c r="A939" s="25"/>
      <c r="B939" s="19" t="s">
        <v>1028</v>
      </c>
      <c r="C939" s="14" t="s">
        <v>1308</v>
      </c>
      <c r="D939" s="28">
        <v>1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0</v>
      </c>
      <c r="AS939" s="28">
        <v>0</v>
      </c>
      <c r="AT939" s="28">
        <v>0</v>
      </c>
      <c r="AU939" s="28">
        <v>0</v>
      </c>
      <c r="AV939" s="28">
        <v>0</v>
      </c>
      <c r="AW939" s="28">
        <v>0</v>
      </c>
    </row>
    <row r="940" spans="1:49" ht="12.75">
      <c r="A940" s="25"/>
      <c r="B940" s="19" t="s">
        <v>1067</v>
      </c>
      <c r="C940" s="14" t="s">
        <v>1308</v>
      </c>
      <c r="D940" s="28">
        <v>1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1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  <c r="AR940" s="28">
        <v>0</v>
      </c>
      <c r="AS940" s="28">
        <v>0</v>
      </c>
      <c r="AT940" s="28">
        <v>0</v>
      </c>
      <c r="AU940" s="28">
        <v>0</v>
      </c>
      <c r="AV940" s="28">
        <v>0</v>
      </c>
      <c r="AW940" s="28">
        <v>0</v>
      </c>
    </row>
    <row r="941" spans="1:49" ht="12.75">
      <c r="A941" s="25"/>
      <c r="B941" s="19" t="s">
        <v>390</v>
      </c>
      <c r="C941" s="14" t="s">
        <v>1308</v>
      </c>
      <c r="D941" s="28">
        <v>1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  <c r="AR941" s="28">
        <v>0</v>
      </c>
      <c r="AS941" s="28">
        <v>0</v>
      </c>
      <c r="AT941" s="28">
        <v>0</v>
      </c>
      <c r="AU941" s="28">
        <v>0</v>
      </c>
      <c r="AV941" s="28">
        <v>0</v>
      </c>
      <c r="AW941" s="28">
        <v>0</v>
      </c>
    </row>
    <row r="942" spans="1:49" ht="12.75">
      <c r="A942" s="25"/>
      <c r="B942" s="19" t="s">
        <v>1297</v>
      </c>
      <c r="C942" s="14" t="s">
        <v>1308</v>
      </c>
      <c r="D942" s="28">
        <v>4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2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  <c r="AR942" s="28">
        <v>0</v>
      </c>
      <c r="AS942" s="28">
        <v>0</v>
      </c>
      <c r="AT942" s="28">
        <v>1</v>
      </c>
      <c r="AU942" s="28">
        <v>0</v>
      </c>
      <c r="AV942" s="28">
        <v>1</v>
      </c>
      <c r="AW942" s="28">
        <v>10000</v>
      </c>
    </row>
    <row r="943" spans="1:49" ht="12.75">
      <c r="A943" s="25"/>
      <c r="B943" s="19" t="s">
        <v>827</v>
      </c>
      <c r="C943" s="14" t="s">
        <v>1325</v>
      </c>
      <c r="D943" s="28">
        <v>104</v>
      </c>
      <c r="E943" s="28">
        <v>93</v>
      </c>
      <c r="F943" s="28">
        <v>0</v>
      </c>
      <c r="G943" s="28">
        <v>0</v>
      </c>
      <c r="H943" s="28">
        <v>0</v>
      </c>
      <c r="I943" s="28">
        <v>1</v>
      </c>
      <c r="J943" s="28">
        <v>0</v>
      </c>
      <c r="K943" s="28">
        <v>3</v>
      </c>
      <c r="L943" s="28">
        <v>0</v>
      </c>
      <c r="M943" s="28">
        <v>11</v>
      </c>
      <c r="N943" s="28">
        <v>0</v>
      </c>
      <c r="O943" s="28">
        <v>19</v>
      </c>
      <c r="P943" s="28">
        <v>0</v>
      </c>
      <c r="Q943" s="28">
        <v>12</v>
      </c>
      <c r="R943" s="28">
        <v>0</v>
      </c>
      <c r="S943" s="28">
        <v>10</v>
      </c>
      <c r="T943" s="28">
        <v>0</v>
      </c>
      <c r="U943" s="28">
        <v>15</v>
      </c>
      <c r="V943" s="28">
        <v>0</v>
      </c>
      <c r="W943" s="28">
        <v>22</v>
      </c>
      <c r="X943" s="28">
        <v>0</v>
      </c>
      <c r="Y943" s="28">
        <v>77</v>
      </c>
      <c r="Z943" s="28">
        <v>81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3</v>
      </c>
      <c r="AG943" s="28">
        <v>0</v>
      </c>
      <c r="AH943" s="28">
        <v>9</v>
      </c>
      <c r="AI943" s="28">
        <v>0</v>
      </c>
      <c r="AJ943" s="28">
        <v>18</v>
      </c>
      <c r="AK943" s="28">
        <v>0</v>
      </c>
      <c r="AL943" s="28">
        <v>10</v>
      </c>
      <c r="AM943" s="28">
        <v>0</v>
      </c>
      <c r="AN943" s="28">
        <v>9</v>
      </c>
      <c r="AO943" s="28">
        <v>0</v>
      </c>
      <c r="AP943" s="28">
        <v>13</v>
      </c>
      <c r="AQ943" s="28">
        <v>0</v>
      </c>
      <c r="AR943" s="28">
        <v>19</v>
      </c>
      <c r="AS943" s="28">
        <v>0</v>
      </c>
      <c r="AT943" s="28">
        <v>23</v>
      </c>
      <c r="AU943" s="28">
        <v>2</v>
      </c>
      <c r="AV943" s="28">
        <v>20</v>
      </c>
      <c r="AW943" s="28">
        <v>10697.5</v>
      </c>
    </row>
    <row r="944" spans="1:49" ht="12.75">
      <c r="A944" s="25"/>
      <c r="B944" s="19" t="s">
        <v>695</v>
      </c>
      <c r="C944" s="14" t="s">
        <v>1305</v>
      </c>
      <c r="D944" s="28">
        <v>0</v>
      </c>
      <c r="E944" s="28">
        <v>1</v>
      </c>
      <c r="F944" s="28">
        <v>1</v>
      </c>
      <c r="G944" s="28">
        <v>0</v>
      </c>
      <c r="H944" s="28">
        <v>0</v>
      </c>
      <c r="I944" s="28">
        <v>0</v>
      </c>
      <c r="J944" s="28">
        <v>0</v>
      </c>
      <c r="K944" s="28">
        <v>1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1</v>
      </c>
      <c r="AA944" s="28">
        <v>1</v>
      </c>
      <c r="AB944" s="28">
        <v>0</v>
      </c>
      <c r="AC944" s="28">
        <v>0</v>
      </c>
      <c r="AD944" s="28">
        <v>0</v>
      </c>
      <c r="AE944" s="28">
        <v>0</v>
      </c>
      <c r="AF944" s="28">
        <v>1</v>
      </c>
      <c r="AG944" s="28">
        <v>1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  <c r="AR944" s="28">
        <v>0</v>
      </c>
      <c r="AS944" s="28">
        <v>0</v>
      </c>
      <c r="AT944" s="28">
        <v>0</v>
      </c>
      <c r="AU944" s="28">
        <v>0</v>
      </c>
      <c r="AV944" s="28">
        <v>0</v>
      </c>
      <c r="AW944" s="28">
        <v>0</v>
      </c>
    </row>
    <row r="945" spans="1:49" ht="12.75">
      <c r="A945" s="25"/>
      <c r="B945" s="19" t="s">
        <v>358</v>
      </c>
      <c r="C945" s="14" t="s">
        <v>1305</v>
      </c>
      <c r="D945" s="2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1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0</v>
      </c>
      <c r="AS945" s="28">
        <v>0</v>
      </c>
      <c r="AT945" s="28">
        <v>0</v>
      </c>
      <c r="AU945" s="28">
        <v>0</v>
      </c>
      <c r="AV945" s="28">
        <v>0</v>
      </c>
      <c r="AW945" s="28">
        <v>0</v>
      </c>
    </row>
    <row r="946" spans="1:49" ht="12.75">
      <c r="A946" s="25"/>
      <c r="B946" s="19" t="s">
        <v>514</v>
      </c>
      <c r="C946" s="14" t="s">
        <v>1305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  <c r="AR946" s="28">
        <v>0</v>
      </c>
      <c r="AS946" s="28">
        <v>0</v>
      </c>
      <c r="AT946" s="28">
        <v>0</v>
      </c>
      <c r="AU946" s="28">
        <v>0</v>
      </c>
      <c r="AV946" s="28">
        <v>0</v>
      </c>
      <c r="AW946" s="28">
        <v>0</v>
      </c>
    </row>
    <row r="947" spans="1:49" ht="12.75">
      <c r="A947" s="25"/>
      <c r="B947" s="19" t="s">
        <v>50</v>
      </c>
      <c r="C947" s="14" t="s">
        <v>640</v>
      </c>
      <c r="D947" s="28">
        <v>23</v>
      </c>
      <c r="E947" s="28">
        <v>10</v>
      </c>
      <c r="F947" s="28">
        <v>0</v>
      </c>
      <c r="G947" s="28">
        <v>0</v>
      </c>
      <c r="H947" s="28">
        <v>0</v>
      </c>
      <c r="I947" s="28">
        <v>1</v>
      </c>
      <c r="J947" s="28">
        <v>0</v>
      </c>
      <c r="K947" s="28">
        <v>0</v>
      </c>
      <c r="L947" s="28">
        <v>0</v>
      </c>
      <c r="M947" s="28">
        <v>1</v>
      </c>
      <c r="N947" s="28">
        <v>0</v>
      </c>
      <c r="O947" s="28">
        <v>0</v>
      </c>
      <c r="P947" s="28">
        <v>0</v>
      </c>
      <c r="Q947" s="28">
        <v>2</v>
      </c>
      <c r="R947" s="28">
        <v>0</v>
      </c>
      <c r="S947" s="28">
        <v>0</v>
      </c>
      <c r="T947" s="28">
        <v>0</v>
      </c>
      <c r="U947" s="28">
        <v>1</v>
      </c>
      <c r="V947" s="28">
        <v>0</v>
      </c>
      <c r="W947" s="28">
        <v>5</v>
      </c>
      <c r="X947" s="28">
        <v>0</v>
      </c>
      <c r="Y947" s="28">
        <v>19</v>
      </c>
      <c r="Z947" s="28">
        <v>8</v>
      </c>
      <c r="AA947" s="28">
        <v>0</v>
      </c>
      <c r="AB947" s="28">
        <v>0</v>
      </c>
      <c r="AC947" s="28">
        <v>0</v>
      </c>
      <c r="AD947" s="28">
        <v>1</v>
      </c>
      <c r="AE947" s="28">
        <v>0</v>
      </c>
      <c r="AF947" s="28">
        <v>0</v>
      </c>
      <c r="AG947" s="28">
        <v>0</v>
      </c>
      <c r="AH947" s="28">
        <v>1</v>
      </c>
      <c r="AI947" s="28">
        <v>0</v>
      </c>
      <c r="AJ947" s="28">
        <v>0</v>
      </c>
      <c r="AK947" s="28">
        <v>0</v>
      </c>
      <c r="AL947" s="28">
        <v>2</v>
      </c>
      <c r="AM947" s="28">
        <v>0</v>
      </c>
      <c r="AN947" s="28">
        <v>0</v>
      </c>
      <c r="AO947" s="28">
        <v>0</v>
      </c>
      <c r="AP947" s="28">
        <v>1</v>
      </c>
      <c r="AQ947" s="28">
        <v>0</v>
      </c>
      <c r="AR947" s="28">
        <v>3</v>
      </c>
      <c r="AS947" s="28">
        <v>0</v>
      </c>
      <c r="AT947" s="28">
        <v>3</v>
      </c>
      <c r="AU947" s="28">
        <v>0</v>
      </c>
      <c r="AV947" s="28">
        <v>3</v>
      </c>
      <c r="AW947" s="28">
        <v>9800</v>
      </c>
    </row>
    <row r="948" spans="1:49" ht="12.75">
      <c r="A948" s="25"/>
      <c r="B948" s="19" t="s">
        <v>346</v>
      </c>
      <c r="C948" s="14" t="s">
        <v>640</v>
      </c>
      <c r="D948" s="28">
        <v>2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  <c r="AR948" s="28">
        <v>0</v>
      </c>
      <c r="AS948" s="28">
        <v>0</v>
      </c>
      <c r="AT948" s="28">
        <v>0</v>
      </c>
      <c r="AU948" s="28">
        <v>0</v>
      </c>
      <c r="AV948" s="28">
        <v>0</v>
      </c>
      <c r="AW948" s="28">
        <v>0</v>
      </c>
    </row>
    <row r="949" spans="1:49" ht="12.75">
      <c r="A949" s="25"/>
      <c r="B949" s="19" t="s">
        <v>909</v>
      </c>
      <c r="C949" s="14" t="s">
        <v>640</v>
      </c>
      <c r="D949" s="28">
        <v>10</v>
      </c>
      <c r="E949" s="28">
        <v>21</v>
      </c>
      <c r="F949" s="28">
        <v>0</v>
      </c>
      <c r="G949" s="28">
        <v>1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2</v>
      </c>
      <c r="N949" s="28">
        <v>0</v>
      </c>
      <c r="O949" s="28">
        <v>3</v>
      </c>
      <c r="P949" s="28">
        <v>0</v>
      </c>
      <c r="Q949" s="28">
        <v>1</v>
      </c>
      <c r="R949" s="28">
        <v>0</v>
      </c>
      <c r="S949" s="28">
        <v>2</v>
      </c>
      <c r="T949" s="28">
        <v>0</v>
      </c>
      <c r="U949" s="28">
        <v>4</v>
      </c>
      <c r="V949" s="28">
        <v>0</v>
      </c>
      <c r="W949" s="28">
        <v>8</v>
      </c>
      <c r="X949" s="28">
        <v>0</v>
      </c>
      <c r="Y949" s="28">
        <v>7</v>
      </c>
      <c r="Z949" s="28">
        <v>20</v>
      </c>
      <c r="AA949" s="28">
        <v>0</v>
      </c>
      <c r="AB949" s="28">
        <v>1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2</v>
      </c>
      <c r="AI949" s="28">
        <v>0</v>
      </c>
      <c r="AJ949" s="28">
        <v>3</v>
      </c>
      <c r="AK949" s="28">
        <v>0</v>
      </c>
      <c r="AL949" s="28">
        <v>1</v>
      </c>
      <c r="AM949" s="28">
        <v>0</v>
      </c>
      <c r="AN949" s="28">
        <v>1</v>
      </c>
      <c r="AO949" s="28">
        <v>0</v>
      </c>
      <c r="AP949" s="28">
        <v>4</v>
      </c>
      <c r="AQ949" s="28">
        <v>0</v>
      </c>
      <c r="AR949" s="28">
        <v>8</v>
      </c>
      <c r="AS949" s="28">
        <v>0</v>
      </c>
      <c r="AT949" s="28">
        <v>7</v>
      </c>
      <c r="AU949" s="28">
        <v>1</v>
      </c>
      <c r="AV949" s="28">
        <v>6</v>
      </c>
      <c r="AW949" s="28">
        <v>12666.67</v>
      </c>
    </row>
    <row r="950" spans="1:49" ht="12.75">
      <c r="A950" s="25"/>
      <c r="B950" s="19" t="s">
        <v>351</v>
      </c>
      <c r="C950" s="14" t="s">
        <v>640</v>
      </c>
      <c r="D950" s="28">
        <v>0</v>
      </c>
      <c r="E950" s="28">
        <v>1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1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1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1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  <c r="AR950" s="28">
        <v>0</v>
      </c>
      <c r="AS950" s="28">
        <v>0</v>
      </c>
      <c r="AT950" s="28">
        <v>0</v>
      </c>
      <c r="AU950" s="28">
        <v>0</v>
      </c>
      <c r="AV950" s="28">
        <v>0</v>
      </c>
      <c r="AW950" s="28">
        <v>0</v>
      </c>
    </row>
    <row r="951" spans="1:49" ht="12.75">
      <c r="A951" s="25"/>
      <c r="B951" s="19" t="s">
        <v>820</v>
      </c>
      <c r="C951" s="14" t="s">
        <v>983</v>
      </c>
      <c r="D951" s="28">
        <v>2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2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  <c r="AR951" s="28">
        <v>0</v>
      </c>
      <c r="AS951" s="28">
        <v>0</v>
      </c>
      <c r="AT951" s="28">
        <v>0</v>
      </c>
      <c r="AU951" s="28">
        <v>0</v>
      </c>
      <c r="AV951" s="28">
        <v>0</v>
      </c>
      <c r="AW951" s="28">
        <v>0</v>
      </c>
    </row>
    <row r="952" spans="1:49" ht="12.75">
      <c r="A952" s="25"/>
      <c r="B952" s="19" t="s">
        <v>1041</v>
      </c>
      <c r="C952" s="14" t="s">
        <v>983</v>
      </c>
      <c r="D952" s="28">
        <v>18</v>
      </c>
      <c r="E952" s="28">
        <v>5</v>
      </c>
      <c r="F952" s="28">
        <v>1</v>
      </c>
      <c r="G952" s="28">
        <v>0</v>
      </c>
      <c r="H952" s="28">
        <v>0</v>
      </c>
      <c r="I952" s="28">
        <v>1</v>
      </c>
      <c r="J952" s="28">
        <v>0</v>
      </c>
      <c r="K952" s="28">
        <v>0</v>
      </c>
      <c r="L952" s="28">
        <v>0</v>
      </c>
      <c r="M952" s="28">
        <v>1</v>
      </c>
      <c r="N952" s="28">
        <v>1</v>
      </c>
      <c r="O952" s="28">
        <v>1</v>
      </c>
      <c r="P952" s="28">
        <v>0</v>
      </c>
      <c r="Q952" s="28">
        <v>1</v>
      </c>
      <c r="R952" s="28">
        <v>0</v>
      </c>
      <c r="S952" s="28">
        <v>0</v>
      </c>
      <c r="T952" s="28">
        <v>0</v>
      </c>
      <c r="U952" s="28">
        <v>1</v>
      </c>
      <c r="V952" s="28">
        <v>0</v>
      </c>
      <c r="W952" s="28">
        <v>0</v>
      </c>
      <c r="X952" s="28">
        <v>0</v>
      </c>
      <c r="Y952" s="28">
        <v>17</v>
      </c>
      <c r="Z952" s="28">
        <v>5</v>
      </c>
      <c r="AA952" s="28">
        <v>1</v>
      </c>
      <c r="AB952" s="28">
        <v>0</v>
      </c>
      <c r="AC952" s="28">
        <v>0</v>
      </c>
      <c r="AD952" s="28">
        <v>1</v>
      </c>
      <c r="AE952" s="28">
        <v>0</v>
      </c>
      <c r="AF952" s="28">
        <v>0</v>
      </c>
      <c r="AG952" s="28">
        <v>0</v>
      </c>
      <c r="AH952" s="28">
        <v>1</v>
      </c>
      <c r="AI952" s="28">
        <v>1</v>
      </c>
      <c r="AJ952" s="28">
        <v>1</v>
      </c>
      <c r="AK952" s="28">
        <v>0</v>
      </c>
      <c r="AL952" s="28">
        <v>1</v>
      </c>
      <c r="AM952" s="28">
        <v>0</v>
      </c>
      <c r="AN952" s="28">
        <v>0</v>
      </c>
      <c r="AO952" s="28">
        <v>0</v>
      </c>
      <c r="AP952" s="28">
        <v>1</v>
      </c>
      <c r="AQ952" s="28">
        <v>0</v>
      </c>
      <c r="AR952" s="28">
        <v>0</v>
      </c>
      <c r="AS952" s="28">
        <v>0</v>
      </c>
      <c r="AT952" s="28">
        <v>2</v>
      </c>
      <c r="AU952" s="28">
        <v>0</v>
      </c>
      <c r="AV952" s="28">
        <v>2</v>
      </c>
      <c r="AW952" s="28">
        <v>7550</v>
      </c>
    </row>
    <row r="953" spans="1:49" ht="12.75">
      <c r="A953" s="25"/>
      <c r="B953" s="19" t="s">
        <v>238</v>
      </c>
      <c r="C953" s="14" t="s">
        <v>983</v>
      </c>
      <c r="D953" s="28">
        <v>1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1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28">
        <v>0</v>
      </c>
      <c r="AP953" s="28">
        <v>0</v>
      </c>
      <c r="AQ953" s="28">
        <v>0</v>
      </c>
      <c r="AR953" s="28">
        <v>0</v>
      </c>
      <c r="AS953" s="28">
        <v>0</v>
      </c>
      <c r="AT953" s="28">
        <v>0</v>
      </c>
      <c r="AU953" s="28">
        <v>0</v>
      </c>
      <c r="AV953" s="28">
        <v>0</v>
      </c>
      <c r="AW953" s="28">
        <v>0</v>
      </c>
    </row>
    <row r="954" spans="1:49" ht="12.75">
      <c r="A954" s="25"/>
      <c r="B954" s="19" t="s">
        <v>287</v>
      </c>
      <c r="C954" s="14" t="s">
        <v>983</v>
      </c>
      <c r="D954" s="28">
        <v>0</v>
      </c>
      <c r="E954" s="28">
        <v>1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1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  <c r="AR954" s="28">
        <v>0</v>
      </c>
      <c r="AS954" s="28">
        <v>0</v>
      </c>
      <c r="AT954" s="28">
        <v>0</v>
      </c>
      <c r="AU954" s="28">
        <v>0</v>
      </c>
      <c r="AV954" s="28">
        <v>0</v>
      </c>
      <c r="AW954" s="28">
        <v>0</v>
      </c>
    </row>
    <row r="955" spans="1:49" ht="12.75">
      <c r="A955" s="25"/>
      <c r="B955" s="19" t="s">
        <v>4</v>
      </c>
      <c r="C955" s="14" t="s">
        <v>983</v>
      </c>
      <c r="D955" s="28">
        <v>1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1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0</v>
      </c>
      <c r="AQ955" s="28">
        <v>0</v>
      </c>
      <c r="AR955" s="28">
        <v>0</v>
      </c>
      <c r="AS955" s="28">
        <v>0</v>
      </c>
      <c r="AT955" s="28">
        <v>0</v>
      </c>
      <c r="AU955" s="28">
        <v>0</v>
      </c>
      <c r="AV955" s="28">
        <v>0</v>
      </c>
      <c r="AW955" s="28">
        <v>0</v>
      </c>
    </row>
    <row r="956" spans="1:49" ht="12.75">
      <c r="A956" s="25"/>
      <c r="B956" s="19" t="s">
        <v>531</v>
      </c>
      <c r="C956" s="14" t="s">
        <v>983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0</v>
      </c>
      <c r="AQ956" s="28">
        <v>0</v>
      </c>
      <c r="AR956" s="28">
        <v>0</v>
      </c>
      <c r="AS956" s="28">
        <v>0</v>
      </c>
      <c r="AT956" s="28">
        <v>4</v>
      </c>
      <c r="AU956" s="28">
        <v>0</v>
      </c>
      <c r="AV956" s="28">
        <v>2</v>
      </c>
      <c r="AW956" s="28">
        <v>13150</v>
      </c>
    </row>
    <row r="957" spans="1:49" ht="12.75">
      <c r="A957" s="25"/>
      <c r="B957" s="19" t="s">
        <v>279</v>
      </c>
      <c r="C957" s="14" t="s">
        <v>983</v>
      </c>
      <c r="D957" s="28">
        <v>4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2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  <c r="AR957" s="28">
        <v>0</v>
      </c>
      <c r="AS957" s="28">
        <v>0</v>
      </c>
      <c r="AT957" s="28">
        <v>0</v>
      </c>
      <c r="AU957" s="28">
        <v>0</v>
      </c>
      <c r="AV957" s="28">
        <v>0</v>
      </c>
      <c r="AW957" s="28">
        <v>0</v>
      </c>
    </row>
    <row r="958" spans="1:49" ht="12.75">
      <c r="A958" s="25"/>
      <c r="B958" s="19" t="s">
        <v>164</v>
      </c>
      <c r="C958" s="14" t="s">
        <v>1323</v>
      </c>
      <c r="D958" s="28">
        <v>8</v>
      </c>
      <c r="E958" s="28">
        <v>3</v>
      </c>
      <c r="F958" s="28">
        <v>2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1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2</v>
      </c>
      <c r="X958" s="28">
        <v>2</v>
      </c>
      <c r="Y958" s="28">
        <v>5</v>
      </c>
      <c r="Z958" s="28">
        <v>2</v>
      </c>
      <c r="AA958" s="28">
        <v>2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  <c r="AR958" s="28">
        <v>2</v>
      </c>
      <c r="AS958" s="28">
        <v>2</v>
      </c>
      <c r="AT958" s="28">
        <v>1</v>
      </c>
      <c r="AU958" s="28">
        <v>0</v>
      </c>
      <c r="AV958" s="28">
        <v>0</v>
      </c>
      <c r="AW958" s="28">
        <v>0</v>
      </c>
    </row>
    <row r="959" spans="1:49" ht="12.75">
      <c r="A959" s="25"/>
      <c r="B959" s="19" t="s">
        <v>422</v>
      </c>
      <c r="C959" s="14" t="s">
        <v>1323</v>
      </c>
      <c r="D959" s="28">
        <v>1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1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0</v>
      </c>
      <c r="AS959" s="28">
        <v>0</v>
      </c>
      <c r="AT959" s="28">
        <v>0</v>
      </c>
      <c r="AU959" s="28">
        <v>0</v>
      </c>
      <c r="AV959" s="28">
        <v>0</v>
      </c>
      <c r="AW959" s="28">
        <v>0</v>
      </c>
    </row>
    <row r="960" spans="1:49" ht="12.75">
      <c r="A960" s="25"/>
      <c r="B960" s="19" t="s">
        <v>1032</v>
      </c>
      <c r="C960" s="14" t="s">
        <v>1323</v>
      </c>
      <c r="D960" s="28">
        <v>0</v>
      </c>
      <c r="E960" s="28">
        <v>2</v>
      </c>
      <c r="F960" s="28">
        <v>0</v>
      </c>
      <c r="G960" s="28">
        <v>0</v>
      </c>
      <c r="H960" s="28">
        <v>0</v>
      </c>
      <c r="I960" s="28">
        <v>1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1</v>
      </c>
      <c r="X960" s="28">
        <v>0</v>
      </c>
      <c r="Y960" s="28">
        <v>0</v>
      </c>
      <c r="Z960" s="28">
        <v>1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1</v>
      </c>
      <c r="AS960" s="28">
        <v>0</v>
      </c>
      <c r="AT960" s="28">
        <v>0</v>
      </c>
      <c r="AU960" s="28">
        <v>0</v>
      </c>
      <c r="AV960" s="28">
        <v>0</v>
      </c>
      <c r="AW960" s="28">
        <v>0</v>
      </c>
    </row>
    <row r="961" spans="1:49" ht="12.75">
      <c r="A961" s="25"/>
      <c r="B961" s="19" t="s">
        <v>28</v>
      </c>
      <c r="C961" s="14" t="s">
        <v>1323</v>
      </c>
      <c r="D961" s="2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0</v>
      </c>
      <c r="AP961" s="28">
        <v>0</v>
      </c>
      <c r="AQ961" s="28">
        <v>0</v>
      </c>
      <c r="AR961" s="28">
        <v>0</v>
      </c>
      <c r="AS961" s="28">
        <v>0</v>
      </c>
      <c r="AT961" s="28">
        <v>1</v>
      </c>
      <c r="AU961" s="28">
        <v>0</v>
      </c>
      <c r="AV961" s="28">
        <v>1</v>
      </c>
      <c r="AW961" s="28">
        <v>14200</v>
      </c>
    </row>
    <row r="962" spans="1:49" ht="12.75">
      <c r="A962" s="25"/>
      <c r="B962" s="19" t="s">
        <v>337</v>
      </c>
      <c r="C962" s="14" t="s">
        <v>1304</v>
      </c>
      <c r="D962" s="28">
        <v>12</v>
      </c>
      <c r="E962" s="28">
        <v>2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2</v>
      </c>
      <c r="X962" s="28">
        <v>0</v>
      </c>
      <c r="Y962" s="28">
        <v>7</v>
      </c>
      <c r="Z962" s="28">
        <v>2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2</v>
      </c>
      <c r="AS962" s="28">
        <v>0</v>
      </c>
      <c r="AT962" s="28">
        <v>4</v>
      </c>
      <c r="AU962" s="28">
        <v>0</v>
      </c>
      <c r="AV962" s="28">
        <v>3</v>
      </c>
      <c r="AW962" s="28">
        <v>10200</v>
      </c>
    </row>
    <row r="963" spans="1:49" ht="12.75">
      <c r="A963" s="25"/>
      <c r="B963" s="19" t="s">
        <v>142</v>
      </c>
      <c r="C963" s="14" t="s">
        <v>1339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  <c r="AS963" s="28">
        <v>0</v>
      </c>
      <c r="AT963" s="28">
        <v>0</v>
      </c>
      <c r="AU963" s="28">
        <v>0</v>
      </c>
      <c r="AV963" s="28">
        <v>0</v>
      </c>
      <c r="AW963" s="28">
        <v>0</v>
      </c>
    </row>
    <row r="964" spans="1:49" ht="12.75">
      <c r="A964" s="25"/>
      <c r="B964" s="19" t="s">
        <v>448</v>
      </c>
      <c r="C964" s="14" t="s">
        <v>301</v>
      </c>
      <c r="D964" s="28">
        <v>1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1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  <c r="AS964" s="28">
        <v>0</v>
      </c>
      <c r="AT964" s="28">
        <v>0</v>
      </c>
      <c r="AU964" s="28">
        <v>0</v>
      </c>
      <c r="AV964" s="28">
        <v>0</v>
      </c>
      <c r="AW964" s="28">
        <v>0</v>
      </c>
    </row>
    <row r="965" spans="1:49" ht="12.75">
      <c r="A965" s="25"/>
      <c r="B965" s="11" t="s">
        <v>888</v>
      </c>
      <c r="C965" s="15" t="s">
        <v>304</v>
      </c>
      <c r="D965" s="29">
        <f>SUM(D753:D964)</f>
        <v>467</v>
      </c>
      <c r="E965" s="29">
        <f aca="true" t="shared" si="34" ref="E965:X965">SUM(E753:E964)</f>
        <v>392</v>
      </c>
      <c r="F965" s="29">
        <f t="shared" si="34"/>
        <v>202</v>
      </c>
      <c r="G965" s="29">
        <f t="shared" si="34"/>
        <v>3</v>
      </c>
      <c r="H965" s="29">
        <f t="shared" si="34"/>
        <v>0</v>
      </c>
      <c r="I965" s="29">
        <f t="shared" si="34"/>
        <v>11</v>
      </c>
      <c r="J965" s="29">
        <f t="shared" si="34"/>
        <v>5</v>
      </c>
      <c r="K965" s="29">
        <f t="shared" si="34"/>
        <v>10</v>
      </c>
      <c r="L965" s="29">
        <f t="shared" si="34"/>
        <v>6</v>
      </c>
      <c r="M965" s="29">
        <f t="shared" si="34"/>
        <v>39</v>
      </c>
      <c r="N965" s="29">
        <f t="shared" si="34"/>
        <v>21</v>
      </c>
      <c r="O965" s="29">
        <f t="shared" si="34"/>
        <v>69</v>
      </c>
      <c r="P965" s="29">
        <f t="shared" si="34"/>
        <v>39</v>
      </c>
      <c r="Q965" s="29">
        <f t="shared" si="34"/>
        <v>58</v>
      </c>
      <c r="R965" s="29">
        <f t="shared" si="34"/>
        <v>31</v>
      </c>
      <c r="S965" s="29">
        <f t="shared" si="34"/>
        <v>51</v>
      </c>
      <c r="T965" s="29">
        <f t="shared" si="34"/>
        <v>34</v>
      </c>
      <c r="U965" s="29">
        <f t="shared" si="34"/>
        <v>58</v>
      </c>
      <c r="V965" s="29">
        <f t="shared" si="34"/>
        <v>28</v>
      </c>
      <c r="W965" s="29">
        <f t="shared" si="34"/>
        <v>93</v>
      </c>
      <c r="X965" s="29">
        <f t="shared" si="34"/>
        <v>38</v>
      </c>
      <c r="Y965" s="29">
        <f>SUM(Y753:Y964)</f>
        <v>314</v>
      </c>
      <c r="Z965" s="29">
        <f aca="true" t="shared" si="35" ref="Z965:AV965">SUM(Z753:Z964)</f>
        <v>346</v>
      </c>
      <c r="AA965" s="29">
        <f t="shared" si="35"/>
        <v>186</v>
      </c>
      <c r="AB965" s="29">
        <f t="shared" si="35"/>
        <v>2</v>
      </c>
      <c r="AC965" s="29">
        <f t="shared" si="35"/>
        <v>0</v>
      </c>
      <c r="AD965" s="29">
        <f t="shared" si="35"/>
        <v>8</v>
      </c>
      <c r="AE965" s="29">
        <f t="shared" si="35"/>
        <v>4</v>
      </c>
      <c r="AF965" s="29">
        <f t="shared" si="35"/>
        <v>8</v>
      </c>
      <c r="AG965" s="29">
        <f t="shared" si="35"/>
        <v>4</v>
      </c>
      <c r="AH965" s="29">
        <f t="shared" si="35"/>
        <v>36</v>
      </c>
      <c r="AI965" s="29">
        <f t="shared" si="35"/>
        <v>21</v>
      </c>
      <c r="AJ965" s="29">
        <f t="shared" si="35"/>
        <v>58</v>
      </c>
      <c r="AK965" s="29">
        <f t="shared" si="35"/>
        <v>34</v>
      </c>
      <c r="AL965" s="29">
        <f t="shared" si="35"/>
        <v>53</v>
      </c>
      <c r="AM965" s="29">
        <f t="shared" si="35"/>
        <v>28</v>
      </c>
      <c r="AN965" s="29">
        <f t="shared" si="35"/>
        <v>48</v>
      </c>
      <c r="AO965" s="29">
        <f t="shared" si="35"/>
        <v>34</v>
      </c>
      <c r="AP965" s="29">
        <f t="shared" si="35"/>
        <v>51</v>
      </c>
      <c r="AQ965" s="29">
        <f t="shared" si="35"/>
        <v>26</v>
      </c>
      <c r="AR965" s="29">
        <f t="shared" si="35"/>
        <v>82</v>
      </c>
      <c r="AS965" s="29">
        <f t="shared" si="35"/>
        <v>35</v>
      </c>
      <c r="AT965" s="29">
        <f t="shared" si="35"/>
        <v>148</v>
      </c>
      <c r="AU965" s="29">
        <f t="shared" si="35"/>
        <v>16</v>
      </c>
      <c r="AV965" s="29">
        <f t="shared" si="35"/>
        <v>120</v>
      </c>
      <c r="AW965" s="28">
        <f>IF(AV965=0,0,SUMPRODUCT(AV753:AV964,AW753:AW964)/AV965)</f>
        <v>11266.083333333334</v>
      </c>
    </row>
    <row r="966" spans="1:49" ht="12.75">
      <c r="A966" s="25"/>
      <c r="B966" s="19" t="s">
        <v>1023</v>
      </c>
      <c r="C966" s="14" t="s">
        <v>13</v>
      </c>
      <c r="D966" s="28">
        <v>2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1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  <c r="AS966" s="28">
        <v>0</v>
      </c>
      <c r="AT966" s="28">
        <v>0</v>
      </c>
      <c r="AU966" s="28">
        <v>0</v>
      </c>
      <c r="AV966" s="28">
        <v>0</v>
      </c>
      <c r="AW966" s="28">
        <v>0</v>
      </c>
    </row>
    <row r="967" spans="1:49" ht="12.75">
      <c r="A967" s="25"/>
      <c r="B967" s="19" t="s">
        <v>610</v>
      </c>
      <c r="C967" s="14" t="s">
        <v>13</v>
      </c>
      <c r="D967" s="28">
        <v>18</v>
      </c>
      <c r="E967" s="28">
        <v>19</v>
      </c>
      <c r="F967" s="28">
        <v>19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3</v>
      </c>
      <c r="N967" s="28">
        <v>3</v>
      </c>
      <c r="O967" s="28">
        <v>2</v>
      </c>
      <c r="P967" s="28">
        <v>2</v>
      </c>
      <c r="Q967" s="28">
        <v>3</v>
      </c>
      <c r="R967" s="28">
        <v>3</v>
      </c>
      <c r="S967" s="28">
        <v>1</v>
      </c>
      <c r="T967" s="28">
        <v>1</v>
      </c>
      <c r="U967" s="28">
        <v>6</v>
      </c>
      <c r="V967" s="28">
        <v>6</v>
      </c>
      <c r="W967" s="28">
        <v>4</v>
      </c>
      <c r="X967" s="28">
        <v>4</v>
      </c>
      <c r="Y967" s="28">
        <v>9</v>
      </c>
      <c r="Z967" s="28">
        <v>17</v>
      </c>
      <c r="AA967" s="28">
        <v>17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3</v>
      </c>
      <c r="AI967" s="28">
        <v>3</v>
      </c>
      <c r="AJ967" s="28">
        <v>2</v>
      </c>
      <c r="AK967" s="28">
        <v>2</v>
      </c>
      <c r="AL967" s="28">
        <v>1</v>
      </c>
      <c r="AM967" s="28">
        <v>1</v>
      </c>
      <c r="AN967" s="28">
        <v>1</v>
      </c>
      <c r="AO967" s="28">
        <v>1</v>
      </c>
      <c r="AP967" s="28">
        <v>5</v>
      </c>
      <c r="AQ967" s="28">
        <v>5</v>
      </c>
      <c r="AR967" s="28">
        <v>5</v>
      </c>
      <c r="AS967" s="28">
        <v>5</v>
      </c>
      <c r="AT967" s="28">
        <v>8</v>
      </c>
      <c r="AU967" s="28">
        <v>3</v>
      </c>
      <c r="AV967" s="28">
        <v>5</v>
      </c>
      <c r="AW967" s="28">
        <v>7860</v>
      </c>
    </row>
    <row r="968" spans="1:49" ht="12.75">
      <c r="A968" s="25"/>
      <c r="B968" s="19" t="s">
        <v>371</v>
      </c>
      <c r="C968" s="14" t="s">
        <v>13</v>
      </c>
      <c r="D968" s="28">
        <v>1</v>
      </c>
      <c r="E968" s="28">
        <v>5</v>
      </c>
      <c r="F968" s="28">
        <v>5</v>
      </c>
      <c r="G968" s="28">
        <v>0</v>
      </c>
      <c r="H968" s="28">
        <v>0</v>
      </c>
      <c r="I968" s="28">
        <v>0</v>
      </c>
      <c r="J968" s="28">
        <v>0</v>
      </c>
      <c r="K968" s="28">
        <v>1</v>
      </c>
      <c r="L968" s="28">
        <v>1</v>
      </c>
      <c r="M968" s="28">
        <v>0</v>
      </c>
      <c r="N968" s="28">
        <v>0</v>
      </c>
      <c r="O968" s="28">
        <v>1</v>
      </c>
      <c r="P968" s="28">
        <v>1</v>
      </c>
      <c r="Q968" s="28">
        <v>0</v>
      </c>
      <c r="R968" s="28">
        <v>0</v>
      </c>
      <c r="S968" s="28">
        <v>1</v>
      </c>
      <c r="T968" s="28">
        <v>1</v>
      </c>
      <c r="U968" s="28">
        <v>0</v>
      </c>
      <c r="V968" s="28">
        <v>0</v>
      </c>
      <c r="W968" s="28">
        <v>2</v>
      </c>
      <c r="X968" s="28">
        <v>2</v>
      </c>
      <c r="Y968" s="28">
        <v>1</v>
      </c>
      <c r="Z968" s="28">
        <v>5</v>
      </c>
      <c r="AA968" s="28">
        <v>5</v>
      </c>
      <c r="AB968" s="28">
        <v>0</v>
      </c>
      <c r="AC968" s="28">
        <v>0</v>
      </c>
      <c r="AD968" s="28">
        <v>0</v>
      </c>
      <c r="AE968" s="28">
        <v>0</v>
      </c>
      <c r="AF968" s="28">
        <v>1</v>
      </c>
      <c r="AG968" s="28">
        <v>1</v>
      </c>
      <c r="AH968" s="28">
        <v>0</v>
      </c>
      <c r="AI968" s="28">
        <v>0</v>
      </c>
      <c r="AJ968" s="28">
        <v>1</v>
      </c>
      <c r="AK968" s="28">
        <v>1</v>
      </c>
      <c r="AL968" s="28">
        <v>0</v>
      </c>
      <c r="AM968" s="28">
        <v>0</v>
      </c>
      <c r="AN968" s="28">
        <v>1</v>
      </c>
      <c r="AO968" s="28">
        <v>1</v>
      </c>
      <c r="AP968" s="28">
        <v>0</v>
      </c>
      <c r="AQ968" s="28">
        <v>0</v>
      </c>
      <c r="AR968" s="28">
        <v>2</v>
      </c>
      <c r="AS968" s="28">
        <v>2</v>
      </c>
      <c r="AT968" s="28">
        <v>4</v>
      </c>
      <c r="AU968" s="28">
        <v>1</v>
      </c>
      <c r="AV968" s="28">
        <v>2</v>
      </c>
      <c r="AW968" s="28">
        <v>7100</v>
      </c>
    </row>
    <row r="969" spans="1:49" ht="12.75">
      <c r="A969" s="25"/>
      <c r="B969" s="19" t="s">
        <v>271</v>
      </c>
      <c r="C969" s="14" t="s">
        <v>13</v>
      </c>
      <c r="D969" s="28">
        <v>11</v>
      </c>
      <c r="E969" s="28">
        <v>13</v>
      </c>
      <c r="F969" s="28">
        <v>13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1</v>
      </c>
      <c r="N969" s="28">
        <v>1</v>
      </c>
      <c r="O969" s="28">
        <v>5</v>
      </c>
      <c r="P969" s="28">
        <v>5</v>
      </c>
      <c r="Q969" s="28">
        <v>2</v>
      </c>
      <c r="R969" s="28">
        <v>2</v>
      </c>
      <c r="S969" s="28">
        <v>3</v>
      </c>
      <c r="T969" s="28">
        <v>3</v>
      </c>
      <c r="U969" s="28">
        <v>2</v>
      </c>
      <c r="V969" s="28">
        <v>2</v>
      </c>
      <c r="W969" s="28">
        <v>0</v>
      </c>
      <c r="X969" s="28">
        <v>0</v>
      </c>
      <c r="Y969" s="28">
        <v>6</v>
      </c>
      <c r="Z969" s="28">
        <v>12</v>
      </c>
      <c r="AA969" s="28">
        <v>12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1</v>
      </c>
      <c r="AI969" s="28">
        <v>1</v>
      </c>
      <c r="AJ969" s="28">
        <v>5</v>
      </c>
      <c r="AK969" s="28">
        <v>5</v>
      </c>
      <c r="AL969" s="28">
        <v>1</v>
      </c>
      <c r="AM969" s="28">
        <v>1</v>
      </c>
      <c r="AN969" s="28">
        <v>3</v>
      </c>
      <c r="AO969" s="28">
        <v>3</v>
      </c>
      <c r="AP969" s="28">
        <v>2</v>
      </c>
      <c r="AQ969" s="28">
        <v>2</v>
      </c>
      <c r="AR969" s="28">
        <v>0</v>
      </c>
      <c r="AS969" s="28">
        <v>0</v>
      </c>
      <c r="AT969" s="28">
        <v>3</v>
      </c>
      <c r="AU969" s="28">
        <v>0</v>
      </c>
      <c r="AV969" s="28">
        <v>3</v>
      </c>
      <c r="AW969" s="28">
        <v>8000</v>
      </c>
    </row>
    <row r="970" spans="1:49" ht="12.75">
      <c r="A970" s="25"/>
      <c r="B970" s="19" t="s">
        <v>178</v>
      </c>
      <c r="C970" s="14" t="s">
        <v>13</v>
      </c>
      <c r="D970" s="28">
        <v>21</v>
      </c>
      <c r="E970" s="28">
        <v>90</v>
      </c>
      <c r="F970" s="28">
        <v>90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5</v>
      </c>
      <c r="N970" s="28">
        <v>5</v>
      </c>
      <c r="O970" s="28">
        <v>7</v>
      </c>
      <c r="P970" s="28">
        <v>7</v>
      </c>
      <c r="Q970" s="28">
        <v>10</v>
      </c>
      <c r="R970" s="28">
        <v>10</v>
      </c>
      <c r="S970" s="28">
        <v>22</v>
      </c>
      <c r="T970" s="28">
        <v>22</v>
      </c>
      <c r="U970" s="28">
        <v>14</v>
      </c>
      <c r="V970" s="28">
        <v>14</v>
      </c>
      <c r="W970" s="28">
        <v>32</v>
      </c>
      <c r="X970" s="28">
        <v>32</v>
      </c>
      <c r="Y970" s="28">
        <v>10</v>
      </c>
      <c r="Z970" s="28">
        <v>68</v>
      </c>
      <c r="AA970" s="28">
        <v>68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4</v>
      </c>
      <c r="AI970" s="28">
        <v>4</v>
      </c>
      <c r="AJ970" s="28">
        <v>6</v>
      </c>
      <c r="AK970" s="28">
        <v>6</v>
      </c>
      <c r="AL970" s="28">
        <v>10</v>
      </c>
      <c r="AM970" s="28">
        <v>10</v>
      </c>
      <c r="AN970" s="28">
        <v>17</v>
      </c>
      <c r="AO970" s="28">
        <v>17</v>
      </c>
      <c r="AP970" s="28">
        <v>10</v>
      </c>
      <c r="AQ970" s="28">
        <v>10</v>
      </c>
      <c r="AR970" s="28">
        <v>21</v>
      </c>
      <c r="AS970" s="28">
        <v>21</v>
      </c>
      <c r="AT970" s="28">
        <v>22</v>
      </c>
      <c r="AU970" s="28">
        <v>5</v>
      </c>
      <c r="AV970" s="28">
        <v>14</v>
      </c>
      <c r="AW970" s="28">
        <v>7400</v>
      </c>
    </row>
    <row r="971" spans="1:49" ht="12.75">
      <c r="A971" s="25"/>
      <c r="B971" s="19" t="s">
        <v>1093</v>
      </c>
      <c r="C971" s="14" t="s">
        <v>372</v>
      </c>
      <c r="D971" s="28">
        <v>0</v>
      </c>
      <c r="E971" s="28">
        <v>1</v>
      </c>
      <c r="F971" s="28">
        <v>1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1</v>
      </c>
      <c r="R971" s="28">
        <v>1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1</v>
      </c>
      <c r="AA971" s="28">
        <v>1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  <c r="AL971" s="28">
        <v>1</v>
      </c>
      <c r="AM971" s="28">
        <v>1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  <c r="AS971" s="28">
        <v>0</v>
      </c>
      <c r="AT971" s="28">
        <v>0</v>
      </c>
      <c r="AU971" s="28">
        <v>0</v>
      </c>
      <c r="AV971" s="28">
        <v>0</v>
      </c>
      <c r="AW971" s="28">
        <v>0</v>
      </c>
    </row>
    <row r="972" spans="1:49" ht="12.75">
      <c r="A972" s="25"/>
      <c r="B972" s="19" t="s">
        <v>552</v>
      </c>
      <c r="C972" s="14" t="s">
        <v>372</v>
      </c>
      <c r="D972" s="28">
        <v>0</v>
      </c>
      <c r="E972" s="28">
        <v>1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1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1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1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  <c r="AS972" s="28">
        <v>0</v>
      </c>
      <c r="AT972" s="28">
        <v>0</v>
      </c>
      <c r="AU972" s="28">
        <v>0</v>
      </c>
      <c r="AV972" s="28">
        <v>0</v>
      </c>
      <c r="AW972" s="28">
        <v>0</v>
      </c>
    </row>
    <row r="973" spans="1:49" ht="12.75">
      <c r="A973" s="25"/>
      <c r="B973" s="19" t="s">
        <v>158</v>
      </c>
      <c r="C973" s="14" t="s">
        <v>675</v>
      </c>
      <c r="D973" s="28">
        <v>0</v>
      </c>
      <c r="E973" s="28">
        <v>1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1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1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1</v>
      </c>
      <c r="AO973" s="28">
        <v>0</v>
      </c>
      <c r="AP973" s="28">
        <v>0</v>
      </c>
      <c r="AQ973" s="28">
        <v>0</v>
      </c>
      <c r="AR973" s="28">
        <v>0</v>
      </c>
      <c r="AS973" s="28">
        <v>0</v>
      </c>
      <c r="AT973" s="28">
        <v>0</v>
      </c>
      <c r="AU973" s="28">
        <v>0</v>
      </c>
      <c r="AV973" s="28">
        <v>0</v>
      </c>
      <c r="AW973" s="28">
        <v>0</v>
      </c>
    </row>
    <row r="974" spans="1:49" ht="12.75">
      <c r="A974" s="25"/>
      <c r="B974" s="19" t="s">
        <v>38</v>
      </c>
      <c r="C974" s="14" t="s">
        <v>675</v>
      </c>
      <c r="D974" s="28">
        <v>1</v>
      </c>
      <c r="E974" s="28">
        <v>2</v>
      </c>
      <c r="F974" s="28">
        <v>2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</v>
      </c>
      <c r="R974" s="28">
        <v>1</v>
      </c>
      <c r="S974" s="28">
        <v>0</v>
      </c>
      <c r="T974" s="28">
        <v>0</v>
      </c>
      <c r="U974" s="28">
        <v>1</v>
      </c>
      <c r="V974" s="28">
        <v>1</v>
      </c>
      <c r="W974" s="28">
        <v>0</v>
      </c>
      <c r="X974" s="28">
        <v>0</v>
      </c>
      <c r="Y974" s="28">
        <v>1</v>
      </c>
      <c r="Z974" s="28">
        <v>1</v>
      </c>
      <c r="AA974" s="28">
        <v>1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1</v>
      </c>
      <c r="AM974" s="28">
        <v>1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  <c r="AS974" s="28">
        <v>0</v>
      </c>
      <c r="AT974" s="28">
        <v>0</v>
      </c>
      <c r="AU974" s="28">
        <v>0</v>
      </c>
      <c r="AV974" s="28">
        <v>0</v>
      </c>
      <c r="AW974" s="28">
        <v>0</v>
      </c>
    </row>
    <row r="975" spans="1:49" ht="12.75">
      <c r="A975" s="25"/>
      <c r="B975" s="19" t="s">
        <v>613</v>
      </c>
      <c r="C975" s="14" t="s">
        <v>1021</v>
      </c>
      <c r="D975" s="28">
        <v>1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1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  <c r="AS975" s="28">
        <v>0</v>
      </c>
      <c r="AT975" s="28">
        <v>1</v>
      </c>
      <c r="AU975" s="28">
        <v>0</v>
      </c>
      <c r="AV975" s="28">
        <v>1</v>
      </c>
      <c r="AW975" s="28">
        <v>9000</v>
      </c>
    </row>
    <row r="976" spans="1:49" ht="12.75">
      <c r="A976" s="25"/>
      <c r="B976" s="19" t="s">
        <v>1265</v>
      </c>
      <c r="C976" s="14" t="s">
        <v>699</v>
      </c>
      <c r="D976" s="28">
        <v>0</v>
      </c>
      <c r="E976" s="28">
        <v>5</v>
      </c>
      <c r="F976" s="28">
        <v>5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1</v>
      </c>
      <c r="P976" s="28">
        <v>1</v>
      </c>
      <c r="Q976" s="28">
        <v>3</v>
      </c>
      <c r="R976" s="28">
        <v>3</v>
      </c>
      <c r="S976" s="28">
        <v>0</v>
      </c>
      <c r="T976" s="28">
        <v>0</v>
      </c>
      <c r="U976" s="28">
        <v>1</v>
      </c>
      <c r="V976" s="28">
        <v>1</v>
      </c>
      <c r="W976" s="28">
        <v>0</v>
      </c>
      <c r="X976" s="28">
        <v>0</v>
      </c>
      <c r="Y976" s="28">
        <v>0</v>
      </c>
      <c r="Z976" s="28">
        <v>3</v>
      </c>
      <c r="AA976" s="28">
        <v>3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1</v>
      </c>
      <c r="AK976" s="28">
        <v>1</v>
      </c>
      <c r="AL976" s="28">
        <v>2</v>
      </c>
      <c r="AM976" s="28">
        <v>2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  <c r="AS976" s="28">
        <v>0</v>
      </c>
      <c r="AT976" s="28">
        <v>1</v>
      </c>
      <c r="AU976" s="28">
        <v>0</v>
      </c>
      <c r="AV976" s="28">
        <v>1</v>
      </c>
      <c r="AW976" s="28">
        <v>9000</v>
      </c>
    </row>
    <row r="977" spans="1:49" ht="12.75">
      <c r="A977" s="25"/>
      <c r="B977" s="19" t="s">
        <v>378</v>
      </c>
      <c r="C977" s="14" t="s">
        <v>674</v>
      </c>
      <c r="D977" s="28">
        <v>0</v>
      </c>
      <c r="E977" s="28">
        <v>2</v>
      </c>
      <c r="F977" s="28">
        <v>2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1</v>
      </c>
      <c r="V977" s="28">
        <v>1</v>
      </c>
      <c r="W977" s="28">
        <v>1</v>
      </c>
      <c r="X977" s="28">
        <v>1</v>
      </c>
      <c r="Y977" s="28">
        <v>0</v>
      </c>
      <c r="Z977" s="28">
        <v>2</v>
      </c>
      <c r="AA977" s="28">
        <v>2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1</v>
      </c>
      <c r="AQ977" s="28">
        <v>1</v>
      </c>
      <c r="AR977" s="28">
        <v>1</v>
      </c>
      <c r="AS977" s="28">
        <v>1</v>
      </c>
      <c r="AT977" s="28">
        <v>1</v>
      </c>
      <c r="AU977" s="28">
        <v>0</v>
      </c>
      <c r="AV977" s="28">
        <v>0</v>
      </c>
      <c r="AW977" s="28">
        <v>0</v>
      </c>
    </row>
    <row r="978" spans="1:49" ht="12.75">
      <c r="A978" s="25"/>
      <c r="B978" s="19" t="s">
        <v>846</v>
      </c>
      <c r="C978" s="14" t="s">
        <v>674</v>
      </c>
      <c r="D978" s="28">
        <v>9</v>
      </c>
      <c r="E978" s="28">
        <v>20</v>
      </c>
      <c r="F978" s="28">
        <v>12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1</v>
      </c>
      <c r="P978" s="28">
        <v>0</v>
      </c>
      <c r="Q978" s="28">
        <v>1</v>
      </c>
      <c r="R978" s="28">
        <v>0</v>
      </c>
      <c r="S978" s="28">
        <v>3</v>
      </c>
      <c r="T978" s="28">
        <v>2</v>
      </c>
      <c r="U978" s="28">
        <v>6</v>
      </c>
      <c r="V978" s="28">
        <v>3</v>
      </c>
      <c r="W978" s="28">
        <v>9</v>
      </c>
      <c r="X978" s="28">
        <v>7</v>
      </c>
      <c r="Y978" s="28">
        <v>4</v>
      </c>
      <c r="Z978" s="28">
        <v>15</v>
      </c>
      <c r="AA978" s="28">
        <v>7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1</v>
      </c>
      <c r="AK978" s="28">
        <v>0</v>
      </c>
      <c r="AL978" s="28">
        <v>1</v>
      </c>
      <c r="AM978" s="28">
        <v>0</v>
      </c>
      <c r="AN978" s="28">
        <v>2</v>
      </c>
      <c r="AO978" s="28">
        <v>1</v>
      </c>
      <c r="AP978" s="28">
        <v>6</v>
      </c>
      <c r="AQ978" s="28">
        <v>3</v>
      </c>
      <c r="AR978" s="28">
        <v>5</v>
      </c>
      <c r="AS978" s="28">
        <v>3</v>
      </c>
      <c r="AT978" s="28">
        <v>0</v>
      </c>
      <c r="AU978" s="28">
        <v>0</v>
      </c>
      <c r="AV978" s="28">
        <v>0</v>
      </c>
      <c r="AW978" s="28">
        <v>0</v>
      </c>
    </row>
    <row r="979" spans="1:49" ht="12.75">
      <c r="A979" s="25"/>
      <c r="B979" s="19" t="s">
        <v>190</v>
      </c>
      <c r="C979" s="14" t="s">
        <v>674</v>
      </c>
      <c r="D979" s="28">
        <v>0</v>
      </c>
      <c r="E979" s="28">
        <v>1</v>
      </c>
      <c r="F979" s="28">
        <v>1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1</v>
      </c>
      <c r="X979" s="28">
        <v>1</v>
      </c>
      <c r="Y979" s="28">
        <v>0</v>
      </c>
      <c r="Z979" s="28">
        <v>1</v>
      </c>
      <c r="AA979" s="28">
        <v>1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0</v>
      </c>
      <c r="AP979" s="28">
        <v>0</v>
      </c>
      <c r="AQ979" s="28">
        <v>0</v>
      </c>
      <c r="AR979" s="28">
        <v>1</v>
      </c>
      <c r="AS979" s="28">
        <v>1</v>
      </c>
      <c r="AT979" s="28">
        <v>0</v>
      </c>
      <c r="AU979" s="28">
        <v>0</v>
      </c>
      <c r="AV979" s="28">
        <v>0</v>
      </c>
      <c r="AW979" s="28">
        <v>0</v>
      </c>
    </row>
    <row r="980" spans="1:49" ht="12.75">
      <c r="A980" s="25"/>
      <c r="B980" s="19" t="s">
        <v>306</v>
      </c>
      <c r="C980" s="14" t="s">
        <v>1018</v>
      </c>
      <c r="D980" s="28">
        <v>0</v>
      </c>
      <c r="E980" s="28">
        <v>1</v>
      </c>
      <c r="F980" s="28">
        <v>1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</v>
      </c>
      <c r="R980" s="28">
        <v>1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  <c r="AS980" s="28">
        <v>0</v>
      </c>
      <c r="AT980" s="28">
        <v>0</v>
      </c>
      <c r="AU980" s="28">
        <v>0</v>
      </c>
      <c r="AV980" s="28">
        <v>0</v>
      </c>
      <c r="AW980" s="28">
        <v>0</v>
      </c>
    </row>
    <row r="981" spans="1:49" ht="12.75">
      <c r="A981" s="25"/>
      <c r="B981" s="19" t="s">
        <v>300</v>
      </c>
      <c r="C981" s="14" t="s">
        <v>330</v>
      </c>
      <c r="D981" s="28">
        <v>2</v>
      </c>
      <c r="E981" s="28">
        <v>13</v>
      </c>
      <c r="F981" s="28">
        <v>11</v>
      </c>
      <c r="G981" s="28">
        <v>0</v>
      </c>
      <c r="H981" s="28">
        <v>0</v>
      </c>
      <c r="I981" s="28">
        <v>1</v>
      </c>
      <c r="J981" s="28">
        <v>1</v>
      </c>
      <c r="K981" s="28">
        <v>0</v>
      </c>
      <c r="L981" s="28">
        <v>0</v>
      </c>
      <c r="M981" s="28">
        <v>2</v>
      </c>
      <c r="N981" s="28">
        <v>1</v>
      </c>
      <c r="O981" s="28">
        <v>0</v>
      </c>
      <c r="P981" s="28">
        <v>0</v>
      </c>
      <c r="Q981" s="28">
        <v>1</v>
      </c>
      <c r="R981" s="28">
        <v>1</v>
      </c>
      <c r="S981" s="28">
        <v>3</v>
      </c>
      <c r="T981" s="28">
        <v>2</v>
      </c>
      <c r="U981" s="28">
        <v>2</v>
      </c>
      <c r="V981" s="28">
        <v>2</v>
      </c>
      <c r="W981" s="28">
        <v>4</v>
      </c>
      <c r="X981" s="28">
        <v>4</v>
      </c>
      <c r="Y981" s="28">
        <v>0</v>
      </c>
      <c r="Z981" s="28">
        <v>13</v>
      </c>
      <c r="AA981" s="28">
        <v>11</v>
      </c>
      <c r="AB981" s="28">
        <v>0</v>
      </c>
      <c r="AC981" s="28">
        <v>0</v>
      </c>
      <c r="AD981" s="28">
        <v>1</v>
      </c>
      <c r="AE981" s="28">
        <v>1</v>
      </c>
      <c r="AF981" s="28">
        <v>0</v>
      </c>
      <c r="AG981" s="28">
        <v>0</v>
      </c>
      <c r="AH981" s="28">
        <v>2</v>
      </c>
      <c r="AI981" s="28">
        <v>1</v>
      </c>
      <c r="AJ981" s="28">
        <v>0</v>
      </c>
      <c r="AK981" s="28">
        <v>0</v>
      </c>
      <c r="AL981" s="28">
        <v>1</v>
      </c>
      <c r="AM981" s="28">
        <v>1</v>
      </c>
      <c r="AN981" s="28">
        <v>3</v>
      </c>
      <c r="AO981" s="28">
        <v>2</v>
      </c>
      <c r="AP981" s="28">
        <v>2</v>
      </c>
      <c r="AQ981" s="28">
        <v>2</v>
      </c>
      <c r="AR981" s="28">
        <v>4</v>
      </c>
      <c r="AS981" s="28">
        <v>4</v>
      </c>
      <c r="AT981" s="28">
        <v>0</v>
      </c>
      <c r="AU981" s="28">
        <v>0</v>
      </c>
      <c r="AV981" s="28">
        <v>0</v>
      </c>
      <c r="AW981" s="28">
        <v>0</v>
      </c>
    </row>
    <row r="982" spans="1:49" ht="12.75">
      <c r="A982" s="25"/>
      <c r="B982" s="19" t="s">
        <v>536</v>
      </c>
      <c r="C982" s="14" t="s">
        <v>696</v>
      </c>
      <c r="D982" s="28">
        <v>11</v>
      </c>
      <c r="E982" s="28">
        <v>14</v>
      </c>
      <c r="F982" s="28">
        <v>11</v>
      </c>
      <c r="G982" s="28">
        <v>0</v>
      </c>
      <c r="H982" s="28">
        <v>0</v>
      </c>
      <c r="I982" s="28">
        <v>1</v>
      </c>
      <c r="J982" s="28">
        <v>1</v>
      </c>
      <c r="K982" s="28">
        <v>0</v>
      </c>
      <c r="L982" s="28">
        <v>0</v>
      </c>
      <c r="M982" s="28">
        <v>1</v>
      </c>
      <c r="N982" s="28">
        <v>0</v>
      </c>
      <c r="O982" s="28">
        <v>2</v>
      </c>
      <c r="P982" s="28">
        <v>2</v>
      </c>
      <c r="Q982" s="28">
        <v>1</v>
      </c>
      <c r="R982" s="28">
        <v>1</v>
      </c>
      <c r="S982" s="28">
        <v>3</v>
      </c>
      <c r="T982" s="28">
        <v>3</v>
      </c>
      <c r="U982" s="28">
        <v>1</v>
      </c>
      <c r="V982" s="28">
        <v>1</v>
      </c>
      <c r="W982" s="28">
        <v>5</v>
      </c>
      <c r="X982" s="28">
        <v>3</v>
      </c>
      <c r="Y982" s="28">
        <v>5</v>
      </c>
      <c r="Z982" s="28">
        <v>13</v>
      </c>
      <c r="AA982" s="28">
        <v>10</v>
      </c>
      <c r="AB982" s="28">
        <v>0</v>
      </c>
      <c r="AC982" s="28">
        <v>0</v>
      </c>
      <c r="AD982" s="28">
        <v>1</v>
      </c>
      <c r="AE982" s="28">
        <v>1</v>
      </c>
      <c r="AF982" s="28">
        <v>0</v>
      </c>
      <c r="AG982" s="28">
        <v>0</v>
      </c>
      <c r="AH982" s="28">
        <v>1</v>
      </c>
      <c r="AI982" s="28">
        <v>0</v>
      </c>
      <c r="AJ982" s="28">
        <v>2</v>
      </c>
      <c r="AK982" s="28">
        <v>2</v>
      </c>
      <c r="AL982" s="28">
        <v>1</v>
      </c>
      <c r="AM982" s="28">
        <v>1</v>
      </c>
      <c r="AN982" s="28">
        <v>2</v>
      </c>
      <c r="AO982" s="28">
        <v>2</v>
      </c>
      <c r="AP982" s="28">
        <v>1</v>
      </c>
      <c r="AQ982" s="28">
        <v>1</v>
      </c>
      <c r="AR982" s="28">
        <v>5</v>
      </c>
      <c r="AS982" s="28">
        <v>3</v>
      </c>
      <c r="AT982" s="28">
        <v>9</v>
      </c>
      <c r="AU982" s="28">
        <v>0</v>
      </c>
      <c r="AV982" s="28">
        <v>8</v>
      </c>
      <c r="AW982" s="28">
        <v>7212.5</v>
      </c>
    </row>
    <row r="983" spans="1:49" ht="12.75">
      <c r="A983" s="25"/>
      <c r="B983" s="19" t="s">
        <v>614</v>
      </c>
      <c r="C983" s="14" t="s">
        <v>696</v>
      </c>
      <c r="D983" s="28">
        <v>1</v>
      </c>
      <c r="E983" s="28">
        <v>9</v>
      </c>
      <c r="F983" s="28">
        <v>8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1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4</v>
      </c>
      <c r="T983" s="28">
        <v>4</v>
      </c>
      <c r="U983" s="28">
        <v>1</v>
      </c>
      <c r="V983" s="28">
        <v>1</v>
      </c>
      <c r="W983" s="28">
        <v>3</v>
      </c>
      <c r="X983" s="28">
        <v>3</v>
      </c>
      <c r="Y983" s="28">
        <v>1</v>
      </c>
      <c r="Z983" s="28">
        <v>8</v>
      </c>
      <c r="AA983" s="28">
        <v>7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1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4</v>
      </c>
      <c r="AO983" s="28">
        <v>4</v>
      </c>
      <c r="AP983" s="28">
        <v>1</v>
      </c>
      <c r="AQ983" s="28">
        <v>1</v>
      </c>
      <c r="AR983" s="28">
        <v>2</v>
      </c>
      <c r="AS983" s="28">
        <v>2</v>
      </c>
      <c r="AT983" s="28">
        <v>7</v>
      </c>
      <c r="AU983" s="28">
        <v>0</v>
      </c>
      <c r="AV983" s="28">
        <v>7</v>
      </c>
      <c r="AW983" s="28">
        <v>7100</v>
      </c>
    </row>
    <row r="984" spans="1:49" ht="12.75">
      <c r="A984" s="25"/>
      <c r="B984" s="19" t="s">
        <v>601</v>
      </c>
      <c r="C984" s="14" t="s">
        <v>696</v>
      </c>
      <c r="D984" s="28">
        <v>20</v>
      </c>
      <c r="E984" s="28">
        <v>16</v>
      </c>
      <c r="F984" s="28">
        <v>15</v>
      </c>
      <c r="G984" s="28">
        <v>0</v>
      </c>
      <c r="H984" s="28">
        <v>0</v>
      </c>
      <c r="I984" s="28">
        <v>0</v>
      </c>
      <c r="J984" s="28">
        <v>0</v>
      </c>
      <c r="K984" s="28">
        <v>1</v>
      </c>
      <c r="L984" s="28">
        <v>1</v>
      </c>
      <c r="M984" s="28">
        <v>1</v>
      </c>
      <c r="N984" s="28">
        <v>1</v>
      </c>
      <c r="O984" s="28">
        <v>1</v>
      </c>
      <c r="P984" s="28">
        <v>1</v>
      </c>
      <c r="Q984" s="28">
        <v>3</v>
      </c>
      <c r="R984" s="28">
        <v>3</v>
      </c>
      <c r="S984" s="28">
        <v>4</v>
      </c>
      <c r="T984" s="28">
        <v>3</v>
      </c>
      <c r="U984" s="28">
        <v>1</v>
      </c>
      <c r="V984" s="28">
        <v>1</v>
      </c>
      <c r="W984" s="28">
        <v>5</v>
      </c>
      <c r="X984" s="28">
        <v>5</v>
      </c>
      <c r="Y984" s="28">
        <v>19</v>
      </c>
      <c r="Z984" s="28">
        <v>16</v>
      </c>
      <c r="AA984" s="28">
        <v>15</v>
      </c>
      <c r="AB984" s="28">
        <v>0</v>
      </c>
      <c r="AC984" s="28">
        <v>0</v>
      </c>
      <c r="AD984" s="28">
        <v>0</v>
      </c>
      <c r="AE984" s="28">
        <v>0</v>
      </c>
      <c r="AF984" s="28">
        <v>1</v>
      </c>
      <c r="AG984" s="28">
        <v>1</v>
      </c>
      <c r="AH984" s="28">
        <v>1</v>
      </c>
      <c r="AI984" s="28">
        <v>1</v>
      </c>
      <c r="AJ984" s="28">
        <v>1</v>
      </c>
      <c r="AK984" s="28">
        <v>1</v>
      </c>
      <c r="AL984" s="28">
        <v>3</v>
      </c>
      <c r="AM984" s="28">
        <v>3</v>
      </c>
      <c r="AN984" s="28">
        <v>4</v>
      </c>
      <c r="AO984" s="28">
        <v>3</v>
      </c>
      <c r="AP984" s="28">
        <v>1</v>
      </c>
      <c r="AQ984" s="28">
        <v>1</v>
      </c>
      <c r="AR984" s="28">
        <v>5</v>
      </c>
      <c r="AS984" s="28">
        <v>5</v>
      </c>
      <c r="AT984" s="28">
        <v>2</v>
      </c>
      <c r="AU984" s="28">
        <v>1</v>
      </c>
      <c r="AV984" s="28">
        <v>1</v>
      </c>
      <c r="AW984" s="28">
        <v>7100</v>
      </c>
    </row>
    <row r="985" spans="1:49" ht="12.75">
      <c r="A985" s="25"/>
      <c r="B985" s="19" t="s">
        <v>1268</v>
      </c>
      <c r="C985" s="14" t="s">
        <v>211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  <c r="AR985" s="28">
        <v>0</v>
      </c>
      <c r="AS985" s="28">
        <v>0</v>
      </c>
      <c r="AT985" s="28">
        <v>0</v>
      </c>
      <c r="AU985" s="28">
        <v>0</v>
      </c>
      <c r="AV985" s="28">
        <v>0</v>
      </c>
      <c r="AW985" s="28">
        <v>0</v>
      </c>
    </row>
    <row r="986" spans="1:49" ht="12.75">
      <c r="A986" s="25"/>
      <c r="B986" s="19" t="s">
        <v>570</v>
      </c>
      <c r="C986" s="14" t="s">
        <v>211</v>
      </c>
      <c r="D986" s="28">
        <v>1</v>
      </c>
      <c r="E986" s="28">
        <v>7</v>
      </c>
      <c r="F986" s="28">
        <v>7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1</v>
      </c>
      <c r="N986" s="28">
        <v>1</v>
      </c>
      <c r="O986" s="28">
        <v>1</v>
      </c>
      <c r="P986" s="28">
        <v>1</v>
      </c>
      <c r="Q986" s="28">
        <v>1</v>
      </c>
      <c r="R986" s="28">
        <v>1</v>
      </c>
      <c r="S986" s="28">
        <v>2</v>
      </c>
      <c r="T986" s="28">
        <v>2</v>
      </c>
      <c r="U986" s="28">
        <v>2</v>
      </c>
      <c r="V986" s="28">
        <v>2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  <c r="AR986" s="28">
        <v>0</v>
      </c>
      <c r="AS986" s="28">
        <v>0</v>
      </c>
      <c r="AT986" s="28">
        <v>0</v>
      </c>
      <c r="AU986" s="28">
        <v>0</v>
      </c>
      <c r="AV986" s="28">
        <v>0</v>
      </c>
      <c r="AW986" s="28">
        <v>0</v>
      </c>
    </row>
    <row r="987" spans="1:49" ht="12.75">
      <c r="A987" s="25"/>
      <c r="B987" s="19" t="s">
        <v>1232</v>
      </c>
      <c r="C987" s="14" t="s">
        <v>403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0</v>
      </c>
      <c r="AP987" s="28">
        <v>0</v>
      </c>
      <c r="AQ987" s="28">
        <v>0</v>
      </c>
      <c r="AR987" s="28">
        <v>0</v>
      </c>
      <c r="AS987" s="28">
        <v>0</v>
      </c>
      <c r="AT987" s="28">
        <v>0</v>
      </c>
      <c r="AU987" s="28">
        <v>0</v>
      </c>
      <c r="AV987" s="28">
        <v>0</v>
      </c>
      <c r="AW987" s="28">
        <v>0</v>
      </c>
    </row>
    <row r="988" spans="1:49" ht="12.75">
      <c r="A988" s="25"/>
      <c r="B988" s="19" t="s">
        <v>606</v>
      </c>
      <c r="C988" s="14" t="s">
        <v>46</v>
      </c>
      <c r="D988" s="28">
        <v>0</v>
      </c>
      <c r="E988" s="28">
        <v>1</v>
      </c>
      <c r="F988" s="28">
        <v>1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1</v>
      </c>
      <c r="N988" s="28">
        <v>1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  <c r="AR988" s="28">
        <v>0</v>
      </c>
      <c r="AS988" s="28">
        <v>0</v>
      </c>
      <c r="AT988" s="28">
        <v>0</v>
      </c>
      <c r="AU988" s="28">
        <v>0</v>
      </c>
      <c r="AV988" s="28">
        <v>0</v>
      </c>
      <c r="AW988" s="28">
        <v>0</v>
      </c>
    </row>
    <row r="989" spans="1:49" ht="12.75">
      <c r="A989" s="25"/>
      <c r="B989" s="19" t="s">
        <v>350</v>
      </c>
      <c r="C989" s="14" t="s">
        <v>46</v>
      </c>
      <c r="D989" s="28">
        <v>0</v>
      </c>
      <c r="E989" s="28">
        <v>1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1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  <c r="AR989" s="28">
        <v>0</v>
      </c>
      <c r="AS989" s="28">
        <v>0</v>
      </c>
      <c r="AT989" s="28">
        <v>1</v>
      </c>
      <c r="AU989" s="28">
        <v>0</v>
      </c>
      <c r="AV989" s="28">
        <v>1</v>
      </c>
      <c r="AW989" s="28">
        <v>10000</v>
      </c>
    </row>
    <row r="990" spans="1:49" ht="12.75">
      <c r="A990" s="25"/>
      <c r="B990" s="19" t="s">
        <v>169</v>
      </c>
      <c r="C990" s="14" t="s">
        <v>402</v>
      </c>
      <c r="D990" s="28">
        <v>0</v>
      </c>
      <c r="E990" s="28">
        <v>1</v>
      </c>
      <c r="F990" s="28">
        <v>1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1</v>
      </c>
      <c r="P990" s="28">
        <v>1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1</v>
      </c>
      <c r="AA990" s="28">
        <v>1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1</v>
      </c>
      <c r="AK990" s="28">
        <v>1</v>
      </c>
      <c r="AL990" s="28">
        <v>0</v>
      </c>
      <c r="AM990" s="28">
        <v>0</v>
      </c>
      <c r="AN990" s="28">
        <v>0</v>
      </c>
      <c r="AO990" s="28">
        <v>0</v>
      </c>
      <c r="AP990" s="28">
        <v>0</v>
      </c>
      <c r="AQ990" s="28">
        <v>0</v>
      </c>
      <c r="AR990" s="28">
        <v>0</v>
      </c>
      <c r="AS990" s="28">
        <v>0</v>
      </c>
      <c r="AT990" s="28">
        <v>0</v>
      </c>
      <c r="AU990" s="28">
        <v>0</v>
      </c>
      <c r="AV990" s="28">
        <v>0</v>
      </c>
      <c r="AW990" s="28">
        <v>0</v>
      </c>
    </row>
    <row r="991" spans="1:49" ht="12.75">
      <c r="A991" s="25"/>
      <c r="B991" s="19" t="s">
        <v>1337</v>
      </c>
      <c r="C991" s="14" t="s">
        <v>402</v>
      </c>
      <c r="D991" s="28">
        <v>0</v>
      </c>
      <c r="E991" s="28">
        <v>1</v>
      </c>
      <c r="F991" s="28">
        <v>1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1</v>
      </c>
      <c r="X991" s="28">
        <v>1</v>
      </c>
      <c r="Y991" s="28">
        <v>0</v>
      </c>
      <c r="Z991" s="28">
        <v>1</v>
      </c>
      <c r="AA991" s="28">
        <v>1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1</v>
      </c>
      <c r="AS991" s="28">
        <v>1</v>
      </c>
      <c r="AT991" s="28">
        <v>0</v>
      </c>
      <c r="AU991" s="28">
        <v>0</v>
      </c>
      <c r="AV991" s="28">
        <v>0</v>
      </c>
      <c r="AW991" s="28">
        <v>0</v>
      </c>
    </row>
    <row r="992" spans="1:49" ht="12.75">
      <c r="A992" s="25"/>
      <c r="B992" s="19" t="s">
        <v>1020</v>
      </c>
      <c r="C992" s="14" t="s">
        <v>402</v>
      </c>
      <c r="D992" s="28">
        <v>53</v>
      </c>
      <c r="E992" s="28">
        <v>209</v>
      </c>
      <c r="F992" s="28">
        <v>166</v>
      </c>
      <c r="G992" s="28">
        <v>1</v>
      </c>
      <c r="H992" s="28">
        <v>0</v>
      </c>
      <c r="I992" s="28">
        <v>6</v>
      </c>
      <c r="J992" s="28">
        <v>3</v>
      </c>
      <c r="K992" s="28">
        <v>6</v>
      </c>
      <c r="L992" s="28">
        <v>6</v>
      </c>
      <c r="M992" s="28">
        <v>15</v>
      </c>
      <c r="N992" s="28">
        <v>13</v>
      </c>
      <c r="O992" s="28">
        <v>32</v>
      </c>
      <c r="P992" s="28">
        <v>24</v>
      </c>
      <c r="Q992" s="28">
        <v>35</v>
      </c>
      <c r="R992" s="28">
        <v>29</v>
      </c>
      <c r="S992" s="28">
        <v>37</v>
      </c>
      <c r="T992" s="28">
        <v>32</v>
      </c>
      <c r="U992" s="28">
        <v>42</v>
      </c>
      <c r="V992" s="28">
        <v>36</v>
      </c>
      <c r="W992" s="28">
        <v>35</v>
      </c>
      <c r="X992" s="28">
        <v>23</v>
      </c>
      <c r="Y992" s="28">
        <v>26</v>
      </c>
      <c r="Z992" s="28">
        <v>196</v>
      </c>
      <c r="AA992" s="28">
        <v>154</v>
      </c>
      <c r="AB992" s="28">
        <v>1</v>
      </c>
      <c r="AC992" s="28">
        <v>0</v>
      </c>
      <c r="AD992" s="28">
        <v>4</v>
      </c>
      <c r="AE992" s="28">
        <v>2</v>
      </c>
      <c r="AF992" s="28">
        <v>5</v>
      </c>
      <c r="AG992" s="28">
        <v>4</v>
      </c>
      <c r="AH992" s="28">
        <v>13</v>
      </c>
      <c r="AI992" s="28">
        <v>11</v>
      </c>
      <c r="AJ992" s="28">
        <v>30</v>
      </c>
      <c r="AK992" s="28">
        <v>23</v>
      </c>
      <c r="AL992" s="28">
        <v>33</v>
      </c>
      <c r="AM992" s="28">
        <v>27</v>
      </c>
      <c r="AN992" s="28">
        <v>36</v>
      </c>
      <c r="AO992" s="28">
        <v>31</v>
      </c>
      <c r="AP992" s="28">
        <v>40</v>
      </c>
      <c r="AQ992" s="28">
        <v>34</v>
      </c>
      <c r="AR992" s="28">
        <v>34</v>
      </c>
      <c r="AS992" s="28">
        <v>22</v>
      </c>
      <c r="AT992" s="28">
        <v>30</v>
      </c>
      <c r="AU992" s="28">
        <v>3</v>
      </c>
      <c r="AV992" s="28">
        <v>24</v>
      </c>
      <c r="AW992" s="28">
        <v>9779.17</v>
      </c>
    </row>
    <row r="993" spans="1:49" ht="12.75">
      <c r="A993" s="25"/>
      <c r="B993" s="19" t="s">
        <v>26</v>
      </c>
      <c r="C993" s="14" t="s">
        <v>402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0</v>
      </c>
      <c r="AS993" s="28">
        <v>0</v>
      </c>
      <c r="AT993" s="28">
        <v>1</v>
      </c>
      <c r="AU993" s="28">
        <v>0</v>
      </c>
      <c r="AV993" s="28">
        <v>0</v>
      </c>
      <c r="AW993" s="28">
        <v>0</v>
      </c>
    </row>
    <row r="994" spans="1:49" ht="12.75">
      <c r="A994" s="25"/>
      <c r="B994" s="19" t="s">
        <v>1057</v>
      </c>
      <c r="C994" s="14" t="s">
        <v>402</v>
      </c>
      <c r="D994" s="28">
        <v>0</v>
      </c>
      <c r="E994" s="28">
        <v>1</v>
      </c>
      <c r="F994" s="28">
        <v>1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1</v>
      </c>
      <c r="X994" s="28">
        <v>1</v>
      </c>
      <c r="Y994" s="28">
        <v>0</v>
      </c>
      <c r="Z994" s="28">
        <v>1</v>
      </c>
      <c r="AA994" s="28">
        <v>1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28">
        <v>0</v>
      </c>
      <c r="AP994" s="28">
        <v>0</v>
      </c>
      <c r="AQ994" s="28">
        <v>0</v>
      </c>
      <c r="AR994" s="28">
        <v>1</v>
      </c>
      <c r="AS994" s="28">
        <v>1</v>
      </c>
      <c r="AT994" s="28">
        <v>0</v>
      </c>
      <c r="AU994" s="28">
        <v>0</v>
      </c>
      <c r="AV994" s="28">
        <v>0</v>
      </c>
      <c r="AW994" s="28">
        <v>0</v>
      </c>
    </row>
    <row r="995" spans="1:49" ht="12.75">
      <c r="A995" s="25"/>
      <c r="B995" s="19" t="s">
        <v>893</v>
      </c>
      <c r="C995" s="14" t="s">
        <v>402</v>
      </c>
      <c r="D995" s="28">
        <v>3</v>
      </c>
      <c r="E995" s="28">
        <v>2</v>
      </c>
      <c r="F995" s="28">
        <v>1</v>
      </c>
      <c r="G995" s="28">
        <v>1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1</v>
      </c>
      <c r="N995" s="28">
        <v>1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2</v>
      </c>
      <c r="Z995" s="28">
        <v>2</v>
      </c>
      <c r="AA995" s="28">
        <v>1</v>
      </c>
      <c r="AB995" s="28">
        <v>1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1</v>
      </c>
      <c r="AI995" s="28">
        <v>1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0</v>
      </c>
      <c r="AR995" s="28">
        <v>0</v>
      </c>
      <c r="AS995" s="28">
        <v>0</v>
      </c>
      <c r="AT995" s="28">
        <v>0</v>
      </c>
      <c r="AU995" s="28">
        <v>0</v>
      </c>
      <c r="AV995" s="28">
        <v>0</v>
      </c>
      <c r="AW995" s="28">
        <v>0</v>
      </c>
    </row>
    <row r="996" spans="1:49" ht="12.75">
      <c r="A996" s="25"/>
      <c r="B996" s="19" t="s">
        <v>998</v>
      </c>
      <c r="C996" s="14" t="s">
        <v>402</v>
      </c>
      <c r="D996" s="28">
        <v>16</v>
      </c>
      <c r="E996" s="28">
        <v>28</v>
      </c>
      <c r="F996" s="28">
        <v>25</v>
      </c>
      <c r="G996" s="28">
        <v>1</v>
      </c>
      <c r="H996" s="28">
        <v>1</v>
      </c>
      <c r="I996" s="28">
        <v>1</v>
      </c>
      <c r="J996" s="28">
        <v>1</v>
      </c>
      <c r="K996" s="28">
        <v>1</v>
      </c>
      <c r="L996" s="28">
        <v>1</v>
      </c>
      <c r="M996" s="28">
        <v>1</v>
      </c>
      <c r="N996" s="28">
        <v>1</v>
      </c>
      <c r="O996" s="28">
        <v>7</v>
      </c>
      <c r="P996" s="28">
        <v>7</v>
      </c>
      <c r="Q996" s="28">
        <v>4</v>
      </c>
      <c r="R996" s="28">
        <v>4</v>
      </c>
      <c r="S996" s="28">
        <v>5</v>
      </c>
      <c r="T996" s="28">
        <v>4</v>
      </c>
      <c r="U996" s="28">
        <v>2</v>
      </c>
      <c r="V996" s="28">
        <v>2</v>
      </c>
      <c r="W996" s="28">
        <v>6</v>
      </c>
      <c r="X996" s="28">
        <v>4</v>
      </c>
      <c r="Y996" s="28">
        <v>10</v>
      </c>
      <c r="Z996" s="28">
        <v>26</v>
      </c>
      <c r="AA996" s="28">
        <v>23</v>
      </c>
      <c r="AB996" s="28">
        <v>1</v>
      </c>
      <c r="AC996" s="28">
        <v>1</v>
      </c>
      <c r="AD996" s="28">
        <v>0</v>
      </c>
      <c r="AE996" s="28">
        <v>0</v>
      </c>
      <c r="AF996" s="28">
        <v>1</v>
      </c>
      <c r="AG996" s="28">
        <v>1</v>
      </c>
      <c r="AH996" s="28">
        <v>1</v>
      </c>
      <c r="AI996" s="28">
        <v>1</v>
      </c>
      <c r="AJ996" s="28">
        <v>7</v>
      </c>
      <c r="AK996" s="28">
        <v>7</v>
      </c>
      <c r="AL996" s="28">
        <v>3</v>
      </c>
      <c r="AM996" s="28">
        <v>3</v>
      </c>
      <c r="AN996" s="28">
        <v>5</v>
      </c>
      <c r="AO996" s="28">
        <v>4</v>
      </c>
      <c r="AP996" s="28">
        <v>2</v>
      </c>
      <c r="AQ996" s="28">
        <v>2</v>
      </c>
      <c r="AR996" s="28">
        <v>6</v>
      </c>
      <c r="AS996" s="28">
        <v>4</v>
      </c>
      <c r="AT996" s="28">
        <v>4</v>
      </c>
      <c r="AU996" s="28">
        <v>1</v>
      </c>
      <c r="AV996" s="28">
        <v>3</v>
      </c>
      <c r="AW996" s="28">
        <v>10500</v>
      </c>
    </row>
    <row r="997" spans="1:49" ht="12.75">
      <c r="A997" s="25"/>
      <c r="B997" s="19" t="s">
        <v>1239</v>
      </c>
      <c r="C997" s="14" t="s">
        <v>402</v>
      </c>
      <c r="D997" s="28">
        <v>1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  <c r="AR997" s="28">
        <v>0</v>
      </c>
      <c r="AS997" s="28">
        <v>0</v>
      </c>
      <c r="AT997" s="28">
        <v>0</v>
      </c>
      <c r="AU997" s="28">
        <v>0</v>
      </c>
      <c r="AV997" s="28">
        <v>0</v>
      </c>
      <c r="AW997" s="28">
        <v>0</v>
      </c>
    </row>
    <row r="998" spans="1:49" ht="12.75">
      <c r="A998" s="25"/>
      <c r="B998" s="19" t="s">
        <v>1271</v>
      </c>
      <c r="C998" s="14" t="s">
        <v>43</v>
      </c>
      <c r="D998" s="28">
        <v>0</v>
      </c>
      <c r="E998" s="28">
        <v>1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1</v>
      </c>
      <c r="X998" s="28">
        <v>0</v>
      </c>
      <c r="Y998" s="28">
        <v>0</v>
      </c>
      <c r="Z998" s="28">
        <v>1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28">
        <v>0</v>
      </c>
      <c r="AP998" s="28">
        <v>0</v>
      </c>
      <c r="AQ998" s="28">
        <v>0</v>
      </c>
      <c r="AR998" s="28">
        <v>1</v>
      </c>
      <c r="AS998" s="28">
        <v>0</v>
      </c>
      <c r="AT998" s="28">
        <v>0</v>
      </c>
      <c r="AU998" s="28">
        <v>0</v>
      </c>
      <c r="AV998" s="28">
        <v>0</v>
      </c>
      <c r="AW998" s="28">
        <v>0</v>
      </c>
    </row>
    <row r="999" spans="1:49" ht="12.75">
      <c r="A999" s="25"/>
      <c r="B999" s="19" t="s">
        <v>592</v>
      </c>
      <c r="C999" s="14" t="s">
        <v>43</v>
      </c>
      <c r="D999" s="28">
        <v>1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1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  <c r="AL999" s="28">
        <v>0</v>
      </c>
      <c r="AM999" s="28">
        <v>0</v>
      </c>
      <c r="AN999" s="28">
        <v>0</v>
      </c>
      <c r="AO999" s="28">
        <v>0</v>
      </c>
      <c r="AP999" s="28">
        <v>0</v>
      </c>
      <c r="AQ999" s="28">
        <v>0</v>
      </c>
      <c r="AR999" s="28">
        <v>0</v>
      </c>
      <c r="AS999" s="28">
        <v>0</v>
      </c>
      <c r="AT999" s="28">
        <v>0</v>
      </c>
      <c r="AU999" s="28">
        <v>0</v>
      </c>
      <c r="AV999" s="28">
        <v>0</v>
      </c>
      <c r="AW999" s="28">
        <v>0</v>
      </c>
    </row>
    <row r="1000" spans="1:49" ht="12.75">
      <c r="A1000" s="25"/>
      <c r="B1000" s="19" t="s">
        <v>1267</v>
      </c>
      <c r="C1000" s="14" t="s">
        <v>398</v>
      </c>
      <c r="D1000" s="28">
        <v>35</v>
      </c>
      <c r="E1000" s="28">
        <v>5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1</v>
      </c>
      <c r="P1000" s="28">
        <v>0</v>
      </c>
      <c r="Q1000" s="28">
        <v>1</v>
      </c>
      <c r="R1000" s="28">
        <v>0</v>
      </c>
      <c r="S1000" s="28">
        <v>2</v>
      </c>
      <c r="T1000" s="28">
        <v>0</v>
      </c>
      <c r="U1000" s="28">
        <v>1</v>
      </c>
      <c r="V1000" s="28">
        <v>0</v>
      </c>
      <c r="W1000" s="28">
        <v>0</v>
      </c>
      <c r="X1000" s="28">
        <v>0</v>
      </c>
      <c r="Y1000" s="28">
        <v>21</v>
      </c>
      <c r="Z1000" s="28">
        <v>5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1</v>
      </c>
      <c r="AK1000" s="28">
        <v>0</v>
      </c>
      <c r="AL1000" s="28">
        <v>1</v>
      </c>
      <c r="AM1000" s="28">
        <v>0</v>
      </c>
      <c r="AN1000" s="28">
        <v>2</v>
      </c>
      <c r="AO1000" s="28">
        <v>0</v>
      </c>
      <c r="AP1000" s="28">
        <v>1</v>
      </c>
      <c r="AQ1000" s="28">
        <v>0</v>
      </c>
      <c r="AR1000" s="28">
        <v>0</v>
      </c>
      <c r="AS1000" s="28">
        <v>0</v>
      </c>
      <c r="AT1000" s="28">
        <v>9</v>
      </c>
      <c r="AU1000" s="28">
        <v>1</v>
      </c>
      <c r="AV1000" s="28">
        <v>8</v>
      </c>
      <c r="AW1000" s="28">
        <v>8995.75</v>
      </c>
    </row>
    <row r="1001" spans="1:49" ht="12.75">
      <c r="A1001" s="25"/>
      <c r="B1001" s="19" t="s">
        <v>152</v>
      </c>
      <c r="C1001" s="14" t="s">
        <v>398</v>
      </c>
      <c r="D1001" s="28">
        <v>1</v>
      </c>
      <c r="E1001" s="28">
        <v>2</v>
      </c>
      <c r="F1001" s="28">
        <v>0</v>
      </c>
      <c r="G1001" s="28">
        <v>0</v>
      </c>
      <c r="H1001" s="28">
        <v>0</v>
      </c>
      <c r="I1001" s="28">
        <v>1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1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1</v>
      </c>
      <c r="Z1001" s="28">
        <v>1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1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</v>
      </c>
      <c r="AP1001" s="28">
        <v>0</v>
      </c>
      <c r="AQ1001" s="28">
        <v>0</v>
      </c>
      <c r="AR1001" s="28">
        <v>0</v>
      </c>
      <c r="AS1001" s="28">
        <v>0</v>
      </c>
      <c r="AT1001" s="28">
        <v>0</v>
      </c>
      <c r="AU1001" s="28">
        <v>0</v>
      </c>
      <c r="AV1001" s="28">
        <v>0</v>
      </c>
      <c r="AW1001" s="28">
        <v>0</v>
      </c>
    </row>
    <row r="1002" spans="1:49" ht="12.75">
      <c r="A1002" s="25"/>
      <c r="B1002" s="19" t="s">
        <v>91</v>
      </c>
      <c r="C1002" s="14" t="s">
        <v>243</v>
      </c>
      <c r="D1002" s="28">
        <v>0</v>
      </c>
      <c r="E1002" s="28">
        <v>20</v>
      </c>
      <c r="F1002" s="28">
        <v>18</v>
      </c>
      <c r="G1002" s="28">
        <v>0</v>
      </c>
      <c r="H1002" s="28">
        <v>0</v>
      </c>
      <c r="I1002" s="28">
        <v>0</v>
      </c>
      <c r="J1002" s="28">
        <v>0</v>
      </c>
      <c r="K1002" s="28">
        <v>2</v>
      </c>
      <c r="L1002" s="28">
        <v>2</v>
      </c>
      <c r="M1002" s="28">
        <v>1</v>
      </c>
      <c r="N1002" s="28">
        <v>0</v>
      </c>
      <c r="O1002" s="28">
        <v>2</v>
      </c>
      <c r="P1002" s="28">
        <v>2</v>
      </c>
      <c r="Q1002" s="28">
        <v>4</v>
      </c>
      <c r="R1002" s="28">
        <v>4</v>
      </c>
      <c r="S1002" s="28">
        <v>3</v>
      </c>
      <c r="T1002" s="28">
        <v>3</v>
      </c>
      <c r="U1002" s="28">
        <v>3</v>
      </c>
      <c r="V1002" s="28">
        <v>3</v>
      </c>
      <c r="W1002" s="28">
        <v>5</v>
      </c>
      <c r="X1002" s="28">
        <v>4</v>
      </c>
      <c r="Y1002" s="28">
        <v>0</v>
      </c>
      <c r="Z1002" s="28">
        <v>20</v>
      </c>
      <c r="AA1002" s="28">
        <v>18</v>
      </c>
      <c r="AB1002" s="28">
        <v>0</v>
      </c>
      <c r="AC1002" s="28">
        <v>0</v>
      </c>
      <c r="AD1002" s="28">
        <v>0</v>
      </c>
      <c r="AE1002" s="28">
        <v>0</v>
      </c>
      <c r="AF1002" s="28">
        <v>2</v>
      </c>
      <c r="AG1002" s="28">
        <v>2</v>
      </c>
      <c r="AH1002" s="28">
        <v>1</v>
      </c>
      <c r="AI1002" s="28">
        <v>0</v>
      </c>
      <c r="AJ1002" s="28">
        <v>2</v>
      </c>
      <c r="AK1002" s="28">
        <v>2</v>
      </c>
      <c r="AL1002" s="28">
        <v>4</v>
      </c>
      <c r="AM1002" s="28">
        <v>4</v>
      </c>
      <c r="AN1002" s="28">
        <v>3</v>
      </c>
      <c r="AO1002" s="28">
        <v>3</v>
      </c>
      <c r="AP1002" s="28">
        <v>3</v>
      </c>
      <c r="AQ1002" s="28">
        <v>3</v>
      </c>
      <c r="AR1002" s="28">
        <v>5</v>
      </c>
      <c r="AS1002" s="28">
        <v>4</v>
      </c>
      <c r="AT1002" s="28">
        <v>0</v>
      </c>
      <c r="AU1002" s="28">
        <v>0</v>
      </c>
      <c r="AV1002" s="28">
        <v>0</v>
      </c>
      <c r="AW1002" s="28">
        <v>0</v>
      </c>
    </row>
    <row r="1003" spans="1:49" ht="12.75">
      <c r="A1003" s="25"/>
      <c r="B1003" s="19" t="s">
        <v>877</v>
      </c>
      <c r="C1003" s="14" t="s">
        <v>243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  <c r="AR1003" s="28">
        <v>0</v>
      </c>
      <c r="AS1003" s="28">
        <v>0</v>
      </c>
      <c r="AT1003" s="28">
        <v>0</v>
      </c>
      <c r="AU1003" s="28">
        <v>0</v>
      </c>
      <c r="AV1003" s="28">
        <v>0</v>
      </c>
      <c r="AW1003" s="28">
        <v>0</v>
      </c>
    </row>
    <row r="1004" spans="1:49" ht="12.75">
      <c r="A1004" s="25"/>
      <c r="B1004" s="11" t="s">
        <v>1230</v>
      </c>
      <c r="C1004" s="15" t="s">
        <v>304</v>
      </c>
      <c r="D1004" s="29">
        <f>SUM(D966:D1003)</f>
        <v>209</v>
      </c>
      <c r="E1004" s="29">
        <f aca="true" t="shared" si="36" ref="E1004:X1004">SUM(E966:E1003)</f>
        <v>492</v>
      </c>
      <c r="F1004" s="29">
        <f t="shared" si="36"/>
        <v>417</v>
      </c>
      <c r="G1004" s="29">
        <f t="shared" si="36"/>
        <v>3</v>
      </c>
      <c r="H1004" s="29">
        <f t="shared" si="36"/>
        <v>1</v>
      </c>
      <c r="I1004" s="29">
        <f t="shared" si="36"/>
        <v>10</v>
      </c>
      <c r="J1004" s="29">
        <f t="shared" si="36"/>
        <v>6</v>
      </c>
      <c r="K1004" s="29">
        <f t="shared" si="36"/>
        <v>11</v>
      </c>
      <c r="L1004" s="29">
        <f t="shared" si="36"/>
        <v>11</v>
      </c>
      <c r="M1004" s="29">
        <f t="shared" si="36"/>
        <v>35</v>
      </c>
      <c r="N1004" s="29">
        <f t="shared" si="36"/>
        <v>28</v>
      </c>
      <c r="O1004" s="29">
        <f t="shared" si="36"/>
        <v>65</v>
      </c>
      <c r="P1004" s="29">
        <f t="shared" si="36"/>
        <v>54</v>
      </c>
      <c r="Q1004" s="29">
        <f t="shared" si="36"/>
        <v>73</v>
      </c>
      <c r="R1004" s="29">
        <f t="shared" si="36"/>
        <v>64</v>
      </c>
      <c r="S1004" s="29">
        <f t="shared" si="36"/>
        <v>94</v>
      </c>
      <c r="T1004" s="29">
        <f t="shared" si="36"/>
        <v>82</v>
      </c>
      <c r="U1004" s="29">
        <f t="shared" si="36"/>
        <v>86</v>
      </c>
      <c r="V1004" s="29">
        <f t="shared" si="36"/>
        <v>76</v>
      </c>
      <c r="W1004" s="29">
        <f t="shared" si="36"/>
        <v>115</v>
      </c>
      <c r="X1004" s="29">
        <f t="shared" si="36"/>
        <v>95</v>
      </c>
      <c r="Y1004" s="29">
        <f>SUM(Y966:Y1003)</f>
        <v>119</v>
      </c>
      <c r="Z1004" s="29">
        <f aca="true" t="shared" si="37" ref="Z1004:AV1004">SUM(Z966:Z1003)</f>
        <v>431</v>
      </c>
      <c r="AA1004" s="29">
        <f t="shared" si="37"/>
        <v>359</v>
      </c>
      <c r="AB1004" s="29">
        <f t="shared" si="37"/>
        <v>3</v>
      </c>
      <c r="AC1004" s="29">
        <f t="shared" si="37"/>
        <v>1</v>
      </c>
      <c r="AD1004" s="29">
        <f t="shared" si="37"/>
        <v>6</v>
      </c>
      <c r="AE1004" s="29">
        <f t="shared" si="37"/>
        <v>4</v>
      </c>
      <c r="AF1004" s="29">
        <f t="shared" si="37"/>
        <v>10</v>
      </c>
      <c r="AG1004" s="29">
        <f t="shared" si="37"/>
        <v>9</v>
      </c>
      <c r="AH1004" s="29">
        <f t="shared" si="37"/>
        <v>30</v>
      </c>
      <c r="AI1004" s="29">
        <f t="shared" si="37"/>
        <v>23</v>
      </c>
      <c r="AJ1004" s="29">
        <f t="shared" si="37"/>
        <v>61</v>
      </c>
      <c r="AK1004" s="29">
        <f t="shared" si="37"/>
        <v>51</v>
      </c>
      <c r="AL1004" s="29">
        <f t="shared" si="37"/>
        <v>63</v>
      </c>
      <c r="AM1004" s="29">
        <f t="shared" si="37"/>
        <v>55</v>
      </c>
      <c r="AN1004" s="29">
        <f t="shared" si="37"/>
        <v>84</v>
      </c>
      <c r="AO1004" s="29">
        <f t="shared" si="37"/>
        <v>72</v>
      </c>
      <c r="AP1004" s="29">
        <f t="shared" si="37"/>
        <v>75</v>
      </c>
      <c r="AQ1004" s="29">
        <f t="shared" si="37"/>
        <v>65</v>
      </c>
      <c r="AR1004" s="29">
        <f t="shared" si="37"/>
        <v>99</v>
      </c>
      <c r="AS1004" s="29">
        <f t="shared" si="37"/>
        <v>79</v>
      </c>
      <c r="AT1004" s="29">
        <f t="shared" si="37"/>
        <v>103</v>
      </c>
      <c r="AU1004" s="29">
        <f t="shared" si="37"/>
        <v>15</v>
      </c>
      <c r="AV1004" s="29">
        <f t="shared" si="37"/>
        <v>78</v>
      </c>
      <c r="AW1004" s="28">
        <f>IF(AV1004=0,0,SUMPRODUCT(AV966:AV1003,AW966:AW1003)/AV1004)</f>
        <v>8484.180512820514</v>
      </c>
    </row>
  </sheetData>
  <sheetProtection/>
  <mergeCells count="39">
    <mergeCell ref="C2:U3"/>
    <mergeCell ref="AT4:AW4"/>
    <mergeCell ref="AT5:AW5"/>
    <mergeCell ref="AT6:AT7"/>
    <mergeCell ref="AU6:AU7"/>
    <mergeCell ref="AV6:AV7"/>
    <mergeCell ref="AW6:AW7"/>
    <mergeCell ref="G4:J5"/>
    <mergeCell ref="K4:X5"/>
    <mergeCell ref="AB6:AC6"/>
    <mergeCell ref="AA5:AA7"/>
    <mergeCell ref="Z5:Z7"/>
    <mergeCell ref="AR6:AS6"/>
    <mergeCell ref="AN6:AO6"/>
    <mergeCell ref="S6:T6"/>
    <mergeCell ref="U6:V6"/>
    <mergeCell ref="AB5:AM5"/>
    <mergeCell ref="Y4:AS4"/>
    <mergeCell ref="AP6:AQ6"/>
    <mergeCell ref="AL6:AM6"/>
    <mergeCell ref="AJ6:AK6"/>
    <mergeCell ref="D4:D7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2024-02-06T07:28:34Z</dcterms:modified>
  <cp:category/>
  <cp:version/>
  <cp:contentType/>
  <cp:contentStatus/>
</cp:coreProperties>
</file>