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'2'!$A$1:$K$28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<sst xmlns="http://schemas.openxmlformats.org/spreadsheetml/2006/main" count="61" uniqueCount="54">
  <si>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</si>
  <si>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</si>
  <si>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</si>
  <si>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</si>
  <si>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</si>
  <si>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</si>
  <si>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</si>
  <si>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</si>
  <si>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</si>
  <si>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</si>
  <si>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</si>
  <si>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</si>
  <si>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</si>
  <si>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</si>
  <si>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</si>
  <si>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</si>
  <si>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</si>
  <si>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</si>
  <si>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</si>
  <si>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</si>
  <si>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</si>
  <si>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</si>
  <si>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</si>
  <si>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</si>
  <si>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</si>
  <si>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</si>
  <si>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</si>
  <si>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</si>
  <si>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</si>
  <si>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</si>
  <si>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</si>
  <si>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</si>
  <si>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</si>
  <si>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</si>
  <si>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</si>
  <si>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</si>
  <si>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Теофіпольський</t>
  </si>
  <si>
    <t>рц.Хмельницький</t>
  </si>
  <si>
    <t>Чемеровецький</t>
  </si>
  <si>
    <t>мрц.Шепетівськ.</t>
  </si>
  <si>
    <t>мц.Кам.-Подільс.</t>
  </si>
  <si>
    <t>мц.Нетішинський</t>
  </si>
  <si>
    <t>мц.Хмельницький</t>
  </si>
  <si>
    <t>Інформація щодо надання послуг Хмельницькою ОСЗ молоді у віці до 35 років
у  2017-2018 роках</t>
  </si>
  <si>
    <t>осіб</t>
  </si>
  <si>
    <t xml:space="preserve"> + (-)                            осіб</t>
  </si>
  <si>
    <t xml:space="preserve"> + (-)                       осіб</t>
  </si>
  <si>
    <t>січень-квітень 2017 р.</t>
  </si>
  <si>
    <t>січень-квітень 2018 р.</t>
  </si>
  <si>
    <t>на                            1 травня           2017 р.</t>
  </si>
  <si>
    <t>на                            1 травня           2018 р.</t>
  </si>
  <si>
    <t>Інформація щодо надання послуг Хмельницькою ОСЗ молоді у віці до 35 років
у січні-квітні 2017 року</t>
  </si>
  <si>
    <t>Старосинявська РФ</t>
  </si>
  <si>
    <t>Ярмолинецька РФ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</si>
</sst>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9" fillId="0" borderId="5" applyNumberFormat="0" applyFill="0" applyAlignment="0" applyProtection="0"/>
    <xf numFmtId="0" fontId="39" fillId="0" borderId="18" applyNumberFormat="0" applyFill="0" applyAlignment="0" applyProtection="0"/>
    <xf numFmtId="0" fontId="39" fillId="0" borderId="19" applyNumberFormat="0" applyFill="0" applyAlignment="0" applyProtection="0"/>
    <xf numFmtId="0" fontId="10" fillId="0" borderId="7" applyNumberFormat="0" applyFill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11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9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45" fillId="0" borderId="23" xfId="404" applyNumberFormat="1" applyFont="1" applyFill="1" applyBorder="1" applyAlignment="1" applyProtection="1">
      <alignment/>
      <protection locked="0"/>
    </xf>
    <xf numFmtId="1" fontId="21" fillId="0" borderId="23" xfId="404" applyNumberFormat="1" applyFont="1" applyFill="1" applyBorder="1" applyAlignment="1" applyProtection="1">
      <alignment horizontal="center"/>
      <protection locked="0"/>
    </xf>
    <xf numFmtId="1" fontId="43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3" fontId="21" fillId="0" borderId="3" xfId="404" applyNumberFormat="1" applyFont="1" applyFill="1" applyBorder="1" applyAlignment="1" applyProtection="1">
      <alignment horizontal="center" vertical="center"/>
      <protection/>
    </xf>
    <xf numFmtId="3" fontId="21" fillId="7" borderId="3" xfId="404" applyNumberFormat="1" applyFont="1" applyFill="1" applyBorder="1" applyAlignment="1" applyProtection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3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6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/>
    </xf>
    <xf numFmtId="0" fontId="47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6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8" fillId="0" borderId="0" xfId="404" applyNumberFormat="1" applyFont="1" applyFill="1" applyProtection="1">
      <alignment/>
      <protection locked="0"/>
    </xf>
    <xf numFmtId="1" fontId="47" fillId="0" borderId="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 vertical="center" wrapText="1"/>
      <protection/>
    </xf>
    <xf numFmtId="1" fontId="27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7" applyFont="1">
      <alignment/>
      <protection/>
    </xf>
    <xf numFmtId="0" fontId="19" fillId="0" borderId="0" xfId="418" applyFont="1" applyBorder="1" applyAlignment="1">
      <alignment vertical="center" wrapText="1"/>
      <protection/>
    </xf>
    <xf numFmtId="0" fontId="50" fillId="0" borderId="0" xfId="418" applyFont="1" applyFill="1" applyAlignment="1">
      <alignment vertical="center" wrapText="1"/>
      <protection/>
    </xf>
    <xf numFmtId="0" fontId="43" fillId="0" borderId="0" xfId="418" applyFont="1" applyFill="1" applyAlignment="1">
      <alignment horizontal="right" vertical="center" wrapText="1"/>
      <protection/>
    </xf>
    <xf numFmtId="0" fontId="19" fillId="0" borderId="0" xfId="418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18" applyFont="1" applyBorder="1" applyAlignment="1">
      <alignment horizontal="center" vertical="center" wrapText="1"/>
      <protection/>
    </xf>
    <xf numFmtId="0" fontId="26" fillId="0" borderId="3" xfId="418" applyFont="1" applyFill="1" applyBorder="1" applyAlignment="1">
      <alignment horizontal="center" vertical="center" wrapText="1"/>
      <protection/>
    </xf>
    <xf numFmtId="0" fontId="51" fillId="0" borderId="0" xfId="418" applyFont="1" applyAlignment="1">
      <alignment vertical="center" wrapText="1"/>
      <protection/>
    </xf>
    <xf numFmtId="0" fontId="21" fillId="7" borderId="3" xfId="418" applyFont="1" applyFill="1" applyBorder="1" applyAlignment="1">
      <alignment vertical="center" wrapText="1"/>
      <protection/>
    </xf>
    <xf numFmtId="187" fontId="52" fillId="7" borderId="3" xfId="417" applyNumberFormat="1" applyFont="1" applyFill="1" applyBorder="1" applyAlignment="1">
      <alignment horizontal="center" vertical="center" wrapText="1"/>
      <protection/>
    </xf>
    <xf numFmtId="0" fontId="21" fillId="0" borderId="3" xfId="417" applyFont="1" applyBorder="1" applyAlignment="1">
      <alignment horizontal="left" vertical="center" wrapText="1"/>
      <protection/>
    </xf>
    <xf numFmtId="3" fontId="19" fillId="0" borderId="0" xfId="418" applyNumberFormat="1" applyFont="1" applyAlignment="1">
      <alignment vertical="center" wrapText="1"/>
      <protection/>
    </xf>
    <xf numFmtId="0" fontId="21" fillId="0" borderId="3" xfId="418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/>
      <protection/>
    </xf>
    <xf numFmtId="3" fontId="50" fillId="0" borderId="0" xfId="417" applyNumberFormat="1" applyFont="1" applyFill="1">
      <alignment/>
      <protection/>
    </xf>
    <xf numFmtId="0" fontId="50" fillId="0" borderId="0" xfId="417" applyFont="1" applyFill="1">
      <alignment/>
      <protection/>
    </xf>
    <xf numFmtId="0" fontId="27" fillId="0" borderId="4" xfId="419" applyFont="1" applyBorder="1" applyAlignment="1">
      <alignment horizontal="left"/>
      <protection/>
    </xf>
    <xf numFmtId="3" fontId="21" fillId="7" borderId="3" xfId="417" applyNumberFormat="1" applyFont="1" applyFill="1" applyBorder="1" applyAlignment="1">
      <alignment horizontal="center" vertical="center" wrapText="1"/>
      <protection/>
    </xf>
    <xf numFmtId="3" fontId="21" fillId="0" borderId="3" xfId="417" applyNumberFormat="1" applyFont="1" applyFill="1" applyBorder="1" applyAlignment="1">
      <alignment horizontal="center" vertical="center" wrapText="1"/>
      <protection/>
    </xf>
    <xf numFmtId="3" fontId="21" fillId="0" borderId="3" xfId="417" applyNumberFormat="1" applyFont="1" applyFill="1" applyBorder="1" applyAlignment="1">
      <alignment horizontal="center" vertical="center" wrapText="1"/>
      <protection/>
    </xf>
    <xf numFmtId="3" fontId="52" fillId="0" borderId="3" xfId="417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 locked="0"/>
    </xf>
    <xf numFmtId="3" fontId="27" fillId="7" borderId="3" xfId="404" applyNumberFormat="1" applyFont="1" applyFill="1" applyBorder="1" applyAlignment="1" applyProtection="1">
      <alignment horizontal="center" vertical="center"/>
      <protection locked="0"/>
    </xf>
    <xf numFmtId="0" fontId="53" fillId="0" borderId="24" xfId="413" applyFont="1" applyFill="1" applyBorder="1" applyAlignment="1">
      <alignment horizontal="center" vertical="center" wrapText="1"/>
      <protection/>
    </xf>
    <xf numFmtId="0" fontId="53" fillId="0" borderId="25" xfId="413" applyFont="1" applyFill="1" applyBorder="1" applyAlignment="1">
      <alignment horizontal="center" vertical="center" wrapText="1"/>
      <protection/>
    </xf>
    <xf numFmtId="0" fontId="53" fillId="0" borderId="26" xfId="413" applyFont="1" applyFill="1" applyBorder="1" applyAlignment="1">
      <alignment horizontal="center" vertical="center" wrapText="1"/>
      <protection/>
    </xf>
    <xf numFmtId="0" fontId="53" fillId="0" borderId="27" xfId="413" applyFont="1" applyFill="1" applyBorder="1" applyAlignment="1">
      <alignment horizontal="center" vertical="center" wrapText="1"/>
      <protection/>
    </xf>
    <xf numFmtId="0" fontId="53" fillId="0" borderId="23" xfId="413" applyFont="1" applyFill="1" applyBorder="1" applyAlignment="1">
      <alignment horizontal="center" vertical="center" wrapText="1"/>
      <protection/>
    </xf>
    <xf numFmtId="0" fontId="53" fillId="0" borderId="28" xfId="413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7" fillId="0" borderId="29" xfId="413" applyFont="1" applyFill="1" applyBorder="1" applyAlignment="1">
      <alignment horizontal="center" vertical="center"/>
      <protection/>
    </xf>
    <xf numFmtId="0" fontId="27" fillId="0" borderId="30" xfId="413" applyFont="1" applyFill="1" applyBorder="1" applyAlignment="1">
      <alignment horizontal="center" vertical="center"/>
      <protection/>
    </xf>
    <xf numFmtId="0" fontId="54" fillId="0" borderId="0" xfId="418" applyFont="1" applyFill="1" applyAlignment="1">
      <alignment horizontal="center" vertical="center" wrapText="1"/>
      <protection/>
    </xf>
    <xf numFmtId="0" fontId="21" fillId="0" borderId="31" xfId="417" applyFont="1" applyBorder="1" applyAlignment="1">
      <alignment horizontal="center" vertical="center" wrapText="1"/>
      <protection/>
    </xf>
    <xf numFmtId="0" fontId="21" fillId="0" borderId="32" xfId="417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1" fontId="49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Перевірка_Молодь_до 18 років" xfId="418"/>
    <cellStyle name="Обычный_ПОСЛУГИ січень-лютий Хм.обл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75" zoomScaleNormal="75" zoomScaleSheetLayoutView="75" zoomScalePageLayoutView="0" workbookViewId="0" topLeftCell="A1">
      <selection activeCell="H21" sqref="H21"/>
    </sheetView>
  </sheetViews>
  <sheetFormatPr defaultColWidth="8.00390625" defaultRowHeight="15"/>
  <cols>
    <col min="1" max="1" width="69.7109375" style="27" customWidth="1"/>
    <col min="2" max="2" width="23.28125" style="45" customWidth="1"/>
    <col min="3" max="3" width="23.8515625" style="45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49.5" customHeight="1">
      <c r="A1" s="64" t="s">
        <v>43</v>
      </c>
      <c r="B1" s="64"/>
      <c r="C1" s="64"/>
      <c r="D1" s="64"/>
      <c r="E1" s="64"/>
    </row>
    <row r="2" spans="1:5" s="31" customFormat="1" ht="18" customHeight="1">
      <c r="A2" s="28"/>
      <c r="B2" s="29"/>
      <c r="C2" s="30"/>
      <c r="D2" s="30"/>
      <c r="E2" s="30" t="s">
        <v>44</v>
      </c>
    </row>
    <row r="3" spans="1:5" s="31" customFormat="1" ht="23.25" customHeight="1">
      <c r="A3" s="61" t="s">
        <v>10</v>
      </c>
      <c r="B3" s="65" t="s">
        <v>47</v>
      </c>
      <c r="C3" s="65" t="s">
        <v>48</v>
      </c>
      <c r="D3" s="67" t="s">
        <v>11</v>
      </c>
      <c r="E3" s="67"/>
    </row>
    <row r="4" spans="1:5" s="31" customFormat="1" ht="42">
      <c r="A4" s="61"/>
      <c r="B4" s="66"/>
      <c r="C4" s="66"/>
      <c r="D4" s="32" t="s">
        <v>12</v>
      </c>
      <c r="E4" s="33" t="s">
        <v>45</v>
      </c>
    </row>
    <row r="5" spans="1:5" s="36" customFormat="1" ht="12" customHeight="1">
      <c r="A5" s="34" t="s">
        <v>0</v>
      </c>
      <c r="B5" s="35">
        <v>1</v>
      </c>
      <c r="C5" s="35">
        <v>2</v>
      </c>
      <c r="D5" s="35">
        <v>3</v>
      </c>
      <c r="E5" s="35">
        <v>4</v>
      </c>
    </row>
    <row r="6" spans="1:5" s="31" customFormat="1" ht="29.25" customHeight="1">
      <c r="A6" s="37" t="s">
        <v>13</v>
      </c>
      <c r="B6" s="47">
        <v>8775</v>
      </c>
      <c r="C6" s="48">
        <v>6627</v>
      </c>
      <c r="D6" s="38">
        <f aca="true" t="shared" si="0" ref="D6:D11">C6/B6*100</f>
        <v>75.52136752136752</v>
      </c>
      <c r="E6" s="50">
        <f aca="true" t="shared" si="1" ref="E6:E11">C6-B6</f>
        <v>-2148</v>
      </c>
    </row>
    <row r="7" spans="1:7" s="31" customFormat="1" ht="42">
      <c r="A7" s="39" t="s">
        <v>14</v>
      </c>
      <c r="B7" s="49">
        <v>3186</v>
      </c>
      <c r="C7" s="48">
        <v>2961</v>
      </c>
      <c r="D7" s="38">
        <f t="shared" si="0"/>
        <v>92.93785310734464</v>
      </c>
      <c r="E7" s="50">
        <f t="shared" si="1"/>
        <v>-225</v>
      </c>
      <c r="G7" s="40"/>
    </row>
    <row r="8" spans="1:7" s="31" customFormat="1" ht="64.5" customHeight="1">
      <c r="A8" s="39" t="s">
        <v>7</v>
      </c>
      <c r="B8" s="49">
        <v>110</v>
      </c>
      <c r="C8" s="48">
        <v>54</v>
      </c>
      <c r="D8" s="38">
        <f t="shared" si="0"/>
        <v>49.09090909090909</v>
      </c>
      <c r="E8" s="50">
        <f t="shared" si="1"/>
        <v>-56</v>
      </c>
      <c r="G8" s="40"/>
    </row>
    <row r="9" spans="1:9" s="31" customFormat="1" ht="27.75" customHeight="1">
      <c r="A9" s="41" t="s">
        <v>15</v>
      </c>
      <c r="B9" s="47">
        <v>1118</v>
      </c>
      <c r="C9" s="48">
        <v>773</v>
      </c>
      <c r="D9" s="38">
        <f t="shared" si="0"/>
        <v>69.14132379248659</v>
      </c>
      <c r="E9" s="50">
        <f t="shared" si="1"/>
        <v>-345</v>
      </c>
      <c r="I9" s="40"/>
    </row>
    <row r="10" spans="1:5" s="31" customFormat="1" ht="48" customHeight="1">
      <c r="A10" s="41" t="s">
        <v>3</v>
      </c>
      <c r="B10" s="47">
        <v>556</v>
      </c>
      <c r="C10" s="48">
        <v>507</v>
      </c>
      <c r="D10" s="38">
        <f t="shared" si="0"/>
        <v>91.18705035971223</v>
      </c>
      <c r="E10" s="50">
        <f t="shared" si="1"/>
        <v>-49</v>
      </c>
    </row>
    <row r="11" spans="1:6" s="31" customFormat="1" ht="45.75" customHeight="1">
      <c r="A11" s="41" t="s">
        <v>16</v>
      </c>
      <c r="B11" s="47">
        <v>8035</v>
      </c>
      <c r="C11" s="48">
        <v>6209</v>
      </c>
      <c r="D11" s="38">
        <f t="shared" si="0"/>
        <v>77.2744243932794</v>
      </c>
      <c r="E11" s="50">
        <f t="shared" si="1"/>
        <v>-1826</v>
      </c>
      <c r="F11" s="40"/>
    </row>
    <row r="12" spans="1:6" s="31" customFormat="1" ht="12.75">
      <c r="A12" s="55" t="s">
        <v>17</v>
      </c>
      <c r="B12" s="56"/>
      <c r="C12" s="56"/>
      <c r="D12" s="56"/>
      <c r="E12" s="57"/>
      <c r="F12" s="40"/>
    </row>
    <row r="13" spans="1:6" s="31" customFormat="1" ht="12.75">
      <c r="A13" s="58"/>
      <c r="B13" s="59"/>
      <c r="C13" s="59"/>
      <c r="D13" s="59"/>
      <c r="E13" s="60"/>
      <c r="F13" s="40"/>
    </row>
    <row r="14" spans="1:5" s="31" customFormat="1" ht="21">
      <c r="A14" s="61" t="s">
        <v>10</v>
      </c>
      <c r="B14" s="61" t="s">
        <v>49</v>
      </c>
      <c r="C14" s="61" t="s">
        <v>50</v>
      </c>
      <c r="D14" s="62" t="s">
        <v>11</v>
      </c>
      <c r="E14" s="63"/>
    </row>
    <row r="15" spans="1:5" ht="43.5" customHeight="1">
      <c r="A15" s="61"/>
      <c r="B15" s="61"/>
      <c r="C15" s="61"/>
      <c r="D15" s="32" t="s">
        <v>12</v>
      </c>
      <c r="E15" s="33" t="s">
        <v>46</v>
      </c>
    </row>
    <row r="16" spans="1:5" ht="33" customHeight="1">
      <c r="A16" s="42" t="s">
        <v>13</v>
      </c>
      <c r="B16" s="47">
        <v>4471</v>
      </c>
      <c r="C16" s="48">
        <v>3681</v>
      </c>
      <c r="D16" s="43">
        <f>ROUND(C16/B16*100,1)</f>
        <v>82.3</v>
      </c>
      <c r="E16" s="52">
        <f>C16-B16</f>
        <v>-790</v>
      </c>
    </row>
    <row r="17" spans="1:5" ht="32.25" customHeight="1">
      <c r="A17" s="42" t="s">
        <v>18</v>
      </c>
      <c r="B17" s="51">
        <v>2</v>
      </c>
      <c r="C17" s="51">
        <v>1</v>
      </c>
      <c r="D17" s="43">
        <f>ROUND(C17/B17*100,1)</f>
        <v>50</v>
      </c>
      <c r="E17" s="52">
        <f>C17-B17</f>
        <v>-1</v>
      </c>
    </row>
    <row r="18" spans="1:5" ht="24" customHeight="1">
      <c r="A18" s="42" t="s">
        <v>19</v>
      </c>
      <c r="B18" s="51">
        <v>3568</v>
      </c>
      <c r="C18" s="51">
        <v>2978</v>
      </c>
      <c r="D18" s="43">
        <f>ROUND(C18/B18*100,1)</f>
        <v>83.5</v>
      </c>
      <c r="E18" s="52">
        <f>C18-B18</f>
        <v>-590</v>
      </c>
    </row>
    <row r="19" spans="2:3" ht="12.75">
      <c r="B19" s="44"/>
      <c r="C19" s="44"/>
    </row>
    <row r="20" ht="12.75">
      <c r="C20" s="44"/>
    </row>
  </sheetData>
  <sheetProtection/>
  <mergeCells count="10">
    <mergeCell ref="A1:E1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50" zoomScaleNormal="85" zoomScaleSheetLayoutView="50" zoomScalePageLayoutView="0" workbookViewId="0" topLeftCell="A1">
      <selection activeCell="D11" sqref="D11"/>
    </sheetView>
  </sheetViews>
  <sheetFormatPr defaultColWidth="9.140625" defaultRowHeight="15"/>
  <cols>
    <col min="1" max="1" width="25.57421875" style="22" customWidth="1"/>
    <col min="2" max="3" width="22.00390625" style="16" customWidth="1"/>
    <col min="4" max="4" width="22.00390625" style="17" customWidth="1"/>
    <col min="5" max="5" width="25.42187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8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3" customFormat="1" ht="59.2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20</v>
      </c>
      <c r="E3" s="25" t="s">
        <v>7</v>
      </c>
      <c r="F3" s="25" t="s">
        <v>2</v>
      </c>
      <c r="G3" s="25" t="s">
        <v>3</v>
      </c>
      <c r="H3" s="25" t="s">
        <v>21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SUM(B6:B28)</f>
        <v>6627</v>
      </c>
      <c r="C5" s="13">
        <f t="shared" si="0"/>
        <v>2961</v>
      </c>
      <c r="D5" s="13">
        <f t="shared" si="0"/>
        <v>18</v>
      </c>
      <c r="E5" s="13">
        <f t="shared" si="0"/>
        <v>54</v>
      </c>
      <c r="F5" s="13">
        <f t="shared" si="0"/>
        <v>773</v>
      </c>
      <c r="G5" s="13">
        <f t="shared" si="0"/>
        <v>507</v>
      </c>
      <c r="H5" s="13">
        <f t="shared" si="0"/>
        <v>6209</v>
      </c>
      <c r="I5" s="13">
        <f t="shared" si="0"/>
        <v>3681</v>
      </c>
      <c r="J5" s="13">
        <f t="shared" si="0"/>
        <v>1</v>
      </c>
      <c r="K5" s="14">
        <f t="shared" si="0"/>
        <v>2978</v>
      </c>
    </row>
    <row r="6" spans="1:12" ht="27" customHeight="1">
      <c r="A6" s="46" t="s">
        <v>22</v>
      </c>
      <c r="B6" s="53">
        <v>204</v>
      </c>
      <c r="C6" s="15">
        <v>64</v>
      </c>
      <c r="D6" s="15">
        <v>1</v>
      </c>
      <c r="E6" s="53">
        <v>4</v>
      </c>
      <c r="F6" s="53">
        <v>24</v>
      </c>
      <c r="G6" s="15">
        <v>26</v>
      </c>
      <c r="H6" s="15">
        <v>199</v>
      </c>
      <c r="I6" s="53">
        <v>130</v>
      </c>
      <c r="J6" s="15">
        <v>0</v>
      </c>
      <c r="K6" s="54">
        <v>117</v>
      </c>
      <c r="L6" s="5"/>
    </row>
    <row r="7" spans="1:12" ht="27" customHeight="1">
      <c r="A7" s="46" t="s">
        <v>23</v>
      </c>
      <c r="B7" s="53">
        <v>75</v>
      </c>
      <c r="C7" s="15">
        <v>33</v>
      </c>
      <c r="D7" s="15">
        <v>0</v>
      </c>
      <c r="E7" s="53">
        <v>2</v>
      </c>
      <c r="F7" s="53">
        <v>8</v>
      </c>
      <c r="G7" s="15">
        <v>11</v>
      </c>
      <c r="H7" s="15">
        <v>70</v>
      </c>
      <c r="I7" s="53">
        <v>49</v>
      </c>
      <c r="J7" s="15">
        <v>0</v>
      </c>
      <c r="K7" s="54">
        <v>43</v>
      </c>
      <c r="L7" s="5"/>
    </row>
    <row r="8" spans="1:12" ht="27" customHeight="1">
      <c r="A8" s="46" t="s">
        <v>24</v>
      </c>
      <c r="B8" s="53">
        <v>273</v>
      </c>
      <c r="C8" s="15">
        <v>125</v>
      </c>
      <c r="D8" s="15">
        <v>0</v>
      </c>
      <c r="E8" s="53">
        <v>7</v>
      </c>
      <c r="F8" s="53">
        <v>48</v>
      </c>
      <c r="G8" s="15">
        <v>49</v>
      </c>
      <c r="H8" s="15">
        <v>248</v>
      </c>
      <c r="I8" s="53">
        <v>143</v>
      </c>
      <c r="J8" s="15">
        <v>0</v>
      </c>
      <c r="K8" s="54">
        <v>120</v>
      </c>
      <c r="L8" s="5"/>
    </row>
    <row r="9" spans="1:12" ht="27" customHeight="1">
      <c r="A9" s="46" t="s">
        <v>25</v>
      </c>
      <c r="B9" s="53">
        <v>117</v>
      </c>
      <c r="C9" s="15">
        <v>34</v>
      </c>
      <c r="D9" s="15">
        <v>0</v>
      </c>
      <c r="E9" s="53">
        <v>4</v>
      </c>
      <c r="F9" s="53">
        <v>16</v>
      </c>
      <c r="G9" s="15">
        <v>19</v>
      </c>
      <c r="H9" s="15">
        <v>114</v>
      </c>
      <c r="I9" s="53">
        <v>62</v>
      </c>
      <c r="J9" s="15">
        <v>0</v>
      </c>
      <c r="K9" s="54">
        <v>51</v>
      </c>
      <c r="L9" s="5"/>
    </row>
    <row r="10" spans="1:12" ht="27" customHeight="1">
      <c r="A10" s="46" t="s">
        <v>26</v>
      </c>
      <c r="B10" s="53">
        <v>154</v>
      </c>
      <c r="C10" s="15">
        <v>28</v>
      </c>
      <c r="D10" s="15">
        <v>0</v>
      </c>
      <c r="E10" s="53">
        <v>0</v>
      </c>
      <c r="F10" s="53">
        <v>11</v>
      </c>
      <c r="G10" s="15">
        <v>10</v>
      </c>
      <c r="H10" s="15">
        <v>140</v>
      </c>
      <c r="I10" s="53">
        <v>83</v>
      </c>
      <c r="J10" s="15">
        <v>0</v>
      </c>
      <c r="K10" s="54">
        <v>68</v>
      </c>
      <c r="L10" s="5"/>
    </row>
    <row r="11" spans="1:12" ht="27" customHeight="1">
      <c r="A11" s="46" t="s">
        <v>27</v>
      </c>
      <c r="B11" s="53">
        <v>443</v>
      </c>
      <c r="C11" s="15">
        <v>173</v>
      </c>
      <c r="D11" s="15">
        <v>2</v>
      </c>
      <c r="E11" s="53">
        <v>4</v>
      </c>
      <c r="F11" s="53">
        <v>57</v>
      </c>
      <c r="G11" s="15">
        <v>38</v>
      </c>
      <c r="H11" s="15">
        <v>424</v>
      </c>
      <c r="I11" s="53">
        <v>259</v>
      </c>
      <c r="J11" s="15">
        <v>0</v>
      </c>
      <c r="K11" s="54">
        <v>220</v>
      </c>
      <c r="L11" s="5"/>
    </row>
    <row r="12" spans="1:12" ht="27" customHeight="1">
      <c r="A12" s="46" t="s">
        <v>28</v>
      </c>
      <c r="B12" s="53">
        <v>231</v>
      </c>
      <c r="C12" s="15">
        <v>99</v>
      </c>
      <c r="D12" s="15">
        <v>0</v>
      </c>
      <c r="E12" s="53">
        <v>5</v>
      </c>
      <c r="F12" s="53">
        <v>29</v>
      </c>
      <c r="G12" s="15">
        <v>46</v>
      </c>
      <c r="H12" s="15">
        <v>222</v>
      </c>
      <c r="I12" s="53">
        <v>124</v>
      </c>
      <c r="J12" s="15">
        <v>0</v>
      </c>
      <c r="K12" s="54">
        <v>100</v>
      </c>
      <c r="L12" s="5"/>
    </row>
    <row r="13" spans="1:12" ht="27" customHeight="1">
      <c r="A13" s="46" t="s">
        <v>29</v>
      </c>
      <c r="B13" s="53">
        <v>447</v>
      </c>
      <c r="C13" s="15">
        <v>184</v>
      </c>
      <c r="D13" s="15">
        <v>1</v>
      </c>
      <c r="E13" s="53">
        <v>2</v>
      </c>
      <c r="F13" s="53">
        <v>48</v>
      </c>
      <c r="G13" s="15">
        <v>34</v>
      </c>
      <c r="H13" s="15">
        <v>409</v>
      </c>
      <c r="I13" s="53">
        <v>264</v>
      </c>
      <c r="J13" s="15">
        <v>0</v>
      </c>
      <c r="K13" s="54">
        <v>211</v>
      </c>
      <c r="L13" s="5"/>
    </row>
    <row r="14" spans="1:12" ht="27" customHeight="1">
      <c r="A14" s="46" t="s">
        <v>30</v>
      </c>
      <c r="B14" s="53">
        <v>383</v>
      </c>
      <c r="C14" s="15">
        <v>162</v>
      </c>
      <c r="D14" s="15">
        <v>0</v>
      </c>
      <c r="E14" s="53">
        <v>0</v>
      </c>
      <c r="F14" s="53">
        <v>52</v>
      </c>
      <c r="G14" s="15">
        <v>26</v>
      </c>
      <c r="H14" s="15">
        <v>363</v>
      </c>
      <c r="I14" s="53">
        <v>187</v>
      </c>
      <c r="J14" s="15">
        <v>1</v>
      </c>
      <c r="K14" s="54">
        <v>162</v>
      </c>
      <c r="L14" s="5"/>
    </row>
    <row r="15" spans="1:12" ht="27" customHeight="1">
      <c r="A15" s="46" t="s">
        <v>31</v>
      </c>
      <c r="B15" s="53">
        <v>169</v>
      </c>
      <c r="C15" s="15">
        <v>80</v>
      </c>
      <c r="D15" s="15">
        <v>0</v>
      </c>
      <c r="E15" s="53">
        <v>4</v>
      </c>
      <c r="F15" s="53">
        <v>3</v>
      </c>
      <c r="G15" s="15">
        <v>0</v>
      </c>
      <c r="H15" s="15">
        <v>159</v>
      </c>
      <c r="I15" s="53">
        <v>102</v>
      </c>
      <c r="J15" s="15">
        <v>0</v>
      </c>
      <c r="K15" s="54">
        <v>76</v>
      </c>
      <c r="L15" s="5"/>
    </row>
    <row r="16" spans="1:12" ht="27" customHeight="1">
      <c r="A16" s="46" t="s">
        <v>32</v>
      </c>
      <c r="B16" s="53">
        <v>143</v>
      </c>
      <c r="C16" s="15">
        <v>42</v>
      </c>
      <c r="D16" s="15">
        <v>1</v>
      </c>
      <c r="E16" s="53">
        <v>1</v>
      </c>
      <c r="F16" s="53">
        <v>2</v>
      </c>
      <c r="G16" s="15">
        <v>6</v>
      </c>
      <c r="H16" s="15">
        <v>122</v>
      </c>
      <c r="I16" s="53">
        <v>67</v>
      </c>
      <c r="J16" s="15">
        <v>0</v>
      </c>
      <c r="K16" s="54">
        <v>53</v>
      </c>
      <c r="L16" s="5"/>
    </row>
    <row r="17" spans="1:12" ht="27" customHeight="1">
      <c r="A17" s="46" t="s">
        <v>33</v>
      </c>
      <c r="B17" s="53">
        <v>173</v>
      </c>
      <c r="C17" s="15">
        <v>38</v>
      </c>
      <c r="D17" s="15">
        <v>0</v>
      </c>
      <c r="E17" s="53">
        <v>1</v>
      </c>
      <c r="F17" s="53">
        <v>12</v>
      </c>
      <c r="G17" s="15">
        <v>1</v>
      </c>
      <c r="H17" s="15">
        <v>159</v>
      </c>
      <c r="I17" s="53">
        <v>106</v>
      </c>
      <c r="J17" s="15">
        <v>0</v>
      </c>
      <c r="K17" s="54">
        <v>72</v>
      </c>
      <c r="L17" s="5"/>
    </row>
    <row r="18" spans="1:12" ht="27" customHeight="1">
      <c r="A18" s="46" t="s">
        <v>34</v>
      </c>
      <c r="B18" s="53">
        <v>445</v>
      </c>
      <c r="C18" s="15">
        <v>199</v>
      </c>
      <c r="D18" s="15">
        <v>2</v>
      </c>
      <c r="E18" s="53">
        <v>1</v>
      </c>
      <c r="F18" s="53">
        <v>84</v>
      </c>
      <c r="G18" s="15">
        <v>58</v>
      </c>
      <c r="H18" s="15">
        <v>415</v>
      </c>
      <c r="I18" s="53">
        <v>239</v>
      </c>
      <c r="J18" s="15">
        <v>0</v>
      </c>
      <c r="K18" s="54">
        <v>201</v>
      </c>
      <c r="L18" s="5"/>
    </row>
    <row r="19" spans="1:12" ht="27" customHeight="1">
      <c r="A19" s="46" t="s">
        <v>35</v>
      </c>
      <c r="B19" s="53">
        <v>368</v>
      </c>
      <c r="C19" s="15">
        <v>171</v>
      </c>
      <c r="D19" s="15">
        <v>1</v>
      </c>
      <c r="E19" s="53">
        <v>4</v>
      </c>
      <c r="F19" s="53">
        <v>48</v>
      </c>
      <c r="G19" s="15">
        <v>25</v>
      </c>
      <c r="H19" s="15">
        <v>348</v>
      </c>
      <c r="I19" s="53">
        <v>179</v>
      </c>
      <c r="J19" s="15">
        <v>0</v>
      </c>
      <c r="K19" s="54">
        <v>129</v>
      </c>
      <c r="L19" s="5"/>
    </row>
    <row r="20" spans="1:12" ht="27" customHeight="1">
      <c r="A20" s="46" t="s">
        <v>52</v>
      </c>
      <c r="B20" s="53">
        <v>134</v>
      </c>
      <c r="C20" s="15">
        <v>16</v>
      </c>
      <c r="D20" s="15">
        <v>0</v>
      </c>
      <c r="E20" s="53">
        <v>1</v>
      </c>
      <c r="F20" s="53">
        <v>11</v>
      </c>
      <c r="G20" s="15">
        <v>1</v>
      </c>
      <c r="H20" s="15">
        <v>121</v>
      </c>
      <c r="I20" s="53">
        <v>66</v>
      </c>
      <c r="J20" s="15">
        <v>0</v>
      </c>
      <c r="K20" s="54">
        <v>56</v>
      </c>
      <c r="L20" s="5"/>
    </row>
    <row r="21" spans="1:12" ht="27" customHeight="1">
      <c r="A21" s="46" t="s">
        <v>36</v>
      </c>
      <c r="B21" s="53">
        <v>312</v>
      </c>
      <c r="C21" s="15">
        <v>76</v>
      </c>
      <c r="D21" s="15">
        <v>0</v>
      </c>
      <c r="E21" s="53">
        <v>1</v>
      </c>
      <c r="F21" s="53">
        <v>41</v>
      </c>
      <c r="G21" s="15">
        <v>16</v>
      </c>
      <c r="H21" s="15">
        <v>297</v>
      </c>
      <c r="I21" s="53">
        <v>200</v>
      </c>
      <c r="J21" s="15">
        <v>0</v>
      </c>
      <c r="K21" s="54">
        <v>172</v>
      </c>
      <c r="L21" s="5"/>
    </row>
    <row r="22" spans="1:12" ht="27" customHeight="1">
      <c r="A22" s="46" t="s">
        <v>37</v>
      </c>
      <c r="B22" s="53">
        <v>133</v>
      </c>
      <c r="C22" s="15">
        <v>32</v>
      </c>
      <c r="D22" s="15">
        <v>0</v>
      </c>
      <c r="E22" s="53">
        <v>0</v>
      </c>
      <c r="F22" s="53">
        <v>20</v>
      </c>
      <c r="G22" s="15">
        <v>7</v>
      </c>
      <c r="H22" s="15">
        <v>119</v>
      </c>
      <c r="I22" s="53">
        <v>73</v>
      </c>
      <c r="J22" s="15">
        <v>0</v>
      </c>
      <c r="K22" s="54">
        <v>63</v>
      </c>
      <c r="L22" s="5"/>
    </row>
    <row r="23" spans="1:12" ht="27" customHeight="1">
      <c r="A23" s="46" t="s">
        <v>38</v>
      </c>
      <c r="B23" s="53">
        <v>177</v>
      </c>
      <c r="C23" s="15">
        <v>72</v>
      </c>
      <c r="D23" s="15">
        <v>2</v>
      </c>
      <c r="E23" s="53">
        <v>1</v>
      </c>
      <c r="F23" s="53">
        <v>16</v>
      </c>
      <c r="G23" s="15">
        <v>13</v>
      </c>
      <c r="H23" s="15">
        <v>159</v>
      </c>
      <c r="I23" s="53">
        <v>86</v>
      </c>
      <c r="J23" s="15">
        <v>0</v>
      </c>
      <c r="K23" s="54">
        <v>75</v>
      </c>
      <c r="L23" s="5"/>
    </row>
    <row r="24" spans="1:12" ht="27" customHeight="1">
      <c r="A24" s="46" t="s">
        <v>39</v>
      </c>
      <c r="B24" s="53">
        <v>500</v>
      </c>
      <c r="C24" s="15">
        <v>251</v>
      </c>
      <c r="D24" s="15">
        <v>2</v>
      </c>
      <c r="E24" s="53">
        <v>3</v>
      </c>
      <c r="F24" s="53">
        <v>85</v>
      </c>
      <c r="G24" s="15">
        <v>60</v>
      </c>
      <c r="H24" s="15">
        <v>479</v>
      </c>
      <c r="I24" s="53">
        <v>251</v>
      </c>
      <c r="J24" s="15">
        <v>0</v>
      </c>
      <c r="K24" s="54">
        <v>207</v>
      </c>
      <c r="L24" s="5"/>
    </row>
    <row r="25" spans="1:12" ht="27" customHeight="1">
      <c r="A25" s="46" t="s">
        <v>53</v>
      </c>
      <c r="B25" s="53">
        <v>104</v>
      </c>
      <c r="C25" s="15">
        <v>21</v>
      </c>
      <c r="D25" s="15">
        <v>0</v>
      </c>
      <c r="E25" s="53">
        <v>2</v>
      </c>
      <c r="F25" s="53">
        <v>14</v>
      </c>
      <c r="G25" s="15">
        <v>5</v>
      </c>
      <c r="H25" s="15">
        <v>97</v>
      </c>
      <c r="I25" s="53">
        <v>48</v>
      </c>
      <c r="J25" s="15">
        <v>0</v>
      </c>
      <c r="K25" s="54">
        <v>38</v>
      </c>
      <c r="L25" s="5"/>
    </row>
    <row r="26" spans="1:12" ht="27" customHeight="1">
      <c r="A26" s="46" t="s">
        <v>40</v>
      </c>
      <c r="B26" s="53">
        <v>698</v>
      </c>
      <c r="C26" s="15">
        <v>394</v>
      </c>
      <c r="D26" s="15">
        <v>0</v>
      </c>
      <c r="E26" s="53">
        <v>6</v>
      </c>
      <c r="F26" s="53">
        <v>50</v>
      </c>
      <c r="G26" s="15">
        <v>23</v>
      </c>
      <c r="H26" s="15">
        <v>656</v>
      </c>
      <c r="I26" s="53">
        <v>411</v>
      </c>
      <c r="J26" s="15">
        <v>0</v>
      </c>
      <c r="K26" s="54">
        <v>338</v>
      </c>
      <c r="L26" s="5"/>
    </row>
    <row r="27" spans="1:12" ht="27" customHeight="1">
      <c r="A27" s="46" t="s">
        <v>41</v>
      </c>
      <c r="B27" s="53">
        <v>332</v>
      </c>
      <c r="C27" s="15">
        <v>105</v>
      </c>
      <c r="D27" s="15">
        <v>0</v>
      </c>
      <c r="E27" s="53">
        <v>0</v>
      </c>
      <c r="F27" s="53">
        <v>14</v>
      </c>
      <c r="G27" s="15">
        <v>0</v>
      </c>
      <c r="H27" s="15">
        <v>311</v>
      </c>
      <c r="I27" s="53">
        <v>206</v>
      </c>
      <c r="J27" s="15">
        <v>0</v>
      </c>
      <c r="K27" s="54">
        <v>137</v>
      </c>
      <c r="L27" s="5"/>
    </row>
    <row r="28" spans="1:12" ht="27" customHeight="1">
      <c r="A28" s="46" t="s">
        <v>42</v>
      </c>
      <c r="B28" s="53">
        <v>612</v>
      </c>
      <c r="C28" s="15">
        <v>562</v>
      </c>
      <c r="D28" s="15">
        <v>6</v>
      </c>
      <c r="E28" s="53">
        <v>1</v>
      </c>
      <c r="F28" s="53">
        <v>80</v>
      </c>
      <c r="G28" s="15">
        <v>33</v>
      </c>
      <c r="H28" s="15">
        <v>578</v>
      </c>
      <c r="I28" s="53">
        <v>346</v>
      </c>
      <c r="J28" s="15">
        <v>0</v>
      </c>
      <c r="K28" s="54">
        <v>269</v>
      </c>
      <c r="L28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2018-03-21T07:11:35Z</cp:lastPrinted>
  <dcterms:created xsi:type="dcterms:W3CDTF">2006-09-16T00:00:00Z</dcterms:created>
  <dcterms:modified xsi:type="dcterms:W3CDTF">2018-05-15T07:51:25Z</dcterms:modified>
  <cp:category/>
  <cp:version/>
  <cp:contentType/>
  <cp:contentStatus/>
</cp:coreProperties>
</file>